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st Breakdown" sheetId="1" state="visible" r:id="rId1"/>
  </sheets>
  <definedNames>
    <definedName name="_xlnm.Print_Titles" localSheetId="0">'Cost Breakdown'!$1:$13</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i val="1"/>
      <color rgb="FF8A97A6"/>
      <sz val="8"/>
    </font>
    <font>
      <b val="1"/>
      <color rgb="FFFFFFFF"/>
      <sz val="15"/>
    </font>
    <font>
      <i val="1"/>
      <color rgb="FFBFD9EE"/>
      <sz val="10"/>
    </font>
    <font>
      <b val="1"/>
      <color rgb="FF0E2A47"/>
      <sz val="9"/>
    </font>
    <font>
      <color rgb="FF16222E"/>
      <sz val="9"/>
    </font>
    <font>
      <b val="1"/>
      <color rgb="FFFFFFFF"/>
      <sz val="9.5"/>
    </font>
    <font>
      <color rgb="FF16222E"/>
      <sz val="9.5"/>
    </font>
    <font>
      <b val="1"/>
      <color rgb="FFFFFFFF"/>
      <sz val="10"/>
    </font>
    <font>
      <i val="1"/>
      <color rgb="FF64748B"/>
      <sz val="7.5"/>
    </font>
    <font>
      <b val="1"/>
      <color rgb="FFE8772E"/>
      <sz val="8"/>
    </font>
  </fonts>
  <fills count="7">
    <fill>
      <patternFill/>
    </fill>
    <fill>
      <patternFill patternType="gray125"/>
    </fill>
    <fill>
      <patternFill patternType="solid">
        <fgColor rgb="FFFFFFFF"/>
      </patternFill>
    </fill>
    <fill>
      <patternFill patternType="solid">
        <fgColor rgb="FFE8772E"/>
      </patternFill>
    </fill>
    <fill>
      <patternFill patternType="solid">
        <fgColor rgb="FF0E2A47"/>
      </patternFill>
    </fill>
    <fill>
      <patternFill patternType="solid">
        <fgColor rgb="FF143A61"/>
      </patternFill>
    </fill>
    <fill>
      <patternFill patternType="solid">
        <fgColor rgb="FFEAF3FB"/>
      </patternFill>
    </fill>
  </fills>
  <borders count="2">
    <border>
      <left/>
      <right/>
      <top/>
      <bottom/>
      <diagonal/>
    </border>
    <border>
      <left style="thin">
        <color rgb="FFDCE3EB"/>
      </left>
      <right style="thin">
        <color rgb="FFDCE3EB"/>
      </right>
      <top style="thin">
        <color rgb="FFDCE3EB"/>
      </top>
      <bottom style="thin">
        <color rgb="FFDCE3EB"/>
      </bottom>
    </border>
  </borders>
  <cellStyleXfs count="1">
    <xf numFmtId="0" fontId="0" fillId="0" borderId="0"/>
  </cellStyleXfs>
  <cellXfs count="22">
    <xf numFmtId="0" fontId="0" fillId="0" borderId="0" pivotButton="0" quotePrefix="0" xfId="0"/>
    <xf numFmtId="0" fontId="0" fillId="2" borderId="0" pivotButton="0" quotePrefix="0" xfId="0"/>
    <xf numFmtId="0" fontId="1" fillId="2" borderId="0" applyAlignment="1" pivotButton="0" quotePrefix="0" xfId="0">
      <alignment horizontal="right" vertical="bottom"/>
    </xf>
    <xf numFmtId="0" fontId="0" fillId="3" borderId="0" pivotButton="0" quotePrefix="0" xfId="0"/>
    <xf numFmtId="0" fontId="2" fillId="4" borderId="0" applyAlignment="1" pivotButton="0" quotePrefix="0" xfId="0">
      <alignment horizontal="left" vertical="center" indent="1"/>
    </xf>
    <xf numFmtId="0" fontId="3" fillId="5" borderId="0" applyAlignment="1" pivotButton="0" quotePrefix="0" xfId="0">
      <alignment horizontal="left" vertical="center" indent="1"/>
    </xf>
    <xf numFmtId="0" fontId="4" fillId="6" borderId="1" applyAlignment="1" pivotButton="0" quotePrefix="0" xfId="0">
      <alignment vertical="center" indent="1"/>
    </xf>
    <xf numFmtId="0" fontId="5" fillId="2" borderId="1" applyAlignment="1" pivotButton="0" quotePrefix="0" xfId="0">
      <alignment vertical="center" indent="1"/>
    </xf>
    <xf numFmtId="0" fontId="6" fillId="4" borderId="1" applyAlignment="1" pivotButton="0" quotePrefix="0" xfId="0">
      <alignment horizontal="center" vertical="center" wrapText="1"/>
    </xf>
    <xf numFmtId="0" fontId="7" fillId="0" borderId="1" applyAlignment="1" pivotButton="0" quotePrefix="0" xfId="0">
      <alignment horizontal="center" vertical="center"/>
    </xf>
    <xf numFmtId="0" fontId="7" fillId="0" borderId="1" applyAlignment="1" pivotButton="0" quotePrefix="0" xfId="0">
      <alignment horizontal="left" vertical="center" wrapText="1" indent="1"/>
    </xf>
    <xf numFmtId="3" fontId="7" fillId="0" borderId="1" applyAlignment="1" pivotButton="0" quotePrefix="0" xfId="0">
      <alignment horizontal="right" vertical="center" indent="1"/>
    </xf>
    <xf numFmtId="9" fontId="7" fillId="0" borderId="1" applyAlignment="1" pivotButton="0" quotePrefix="0" xfId="0">
      <alignment horizontal="right" vertical="center" indent="1"/>
    </xf>
    <xf numFmtId="0" fontId="7" fillId="6" borderId="1" applyAlignment="1" pivotButton="0" quotePrefix="0" xfId="0">
      <alignment horizontal="center" vertical="center"/>
    </xf>
    <xf numFmtId="0" fontId="7" fillId="6" borderId="1" applyAlignment="1" pivotButton="0" quotePrefix="0" xfId="0">
      <alignment horizontal="left" vertical="center" wrapText="1" indent="1"/>
    </xf>
    <xf numFmtId="3" fontId="7" fillId="6" borderId="1" applyAlignment="1" pivotButton="0" quotePrefix="0" xfId="0">
      <alignment horizontal="right" vertical="center" indent="1"/>
    </xf>
    <xf numFmtId="9" fontId="7" fillId="6" borderId="1" applyAlignment="1" pivotButton="0" quotePrefix="0" xfId="0">
      <alignment horizontal="right" vertical="center" indent="1"/>
    </xf>
    <xf numFmtId="0" fontId="8" fillId="4" borderId="1" applyAlignment="1" pivotButton="0" quotePrefix="0" xfId="0">
      <alignment vertical="center" indent="1"/>
    </xf>
    <xf numFmtId="3" fontId="8" fillId="4" borderId="1" applyAlignment="1" pivotButton="0" quotePrefix="0" xfId="0">
      <alignment horizontal="right" vertical="center" indent="1"/>
    </xf>
    <xf numFmtId="9" fontId="8" fillId="4" borderId="1" applyAlignment="1" pivotButton="0" quotePrefix="0" xfId="0">
      <alignment horizontal="right" vertical="center" indent="1"/>
    </xf>
    <xf numFmtId="0" fontId="9" fillId="0" borderId="0" applyAlignment="1" pivotButton="0" quotePrefix="0" xfId="0">
      <alignment horizontal="left" vertical="center" wrapText="1" indent="1"/>
    </xf>
    <xf numFmtId="0" fontId="10" fillId="0" borderId="0" applyAlignment="1" pivotButton="0" quotePrefix="0" xfId="0">
      <alignment horizontal="left" vertical="center" indent="1"/>
    </xf>
  </cellXfs>
  <cellStyles count="1">
    <cellStyle name="Normal" xfId="0" builtinId="0" hidden="0"/>
  </cellStyle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Budget vs. Actual by Cost Category (USD)</a:t>
            </a:r>
          </a:p>
        </rich>
      </tx>
    </title>
    <plotArea>
      <barChart>
        <barDir val="col"/>
        <grouping val="clustered"/>
        <ser>
          <idx val="0"/>
          <order val="0"/>
          <tx>
            <v>Budget</v>
          </tx>
          <spPr>
            <a:solidFill xmlns:a="http://schemas.openxmlformats.org/drawingml/2006/main">
              <a:srgbClr val="1C6FB8"/>
            </a:solidFill>
            <a:ln xmlns:a="http://schemas.openxmlformats.org/drawingml/2006/main">
              <a:prstDash val="solid"/>
            </a:ln>
          </spPr>
          <cat>
            <numRef>
              <f>'Cost Breakdown'!$B$14:$B$23</f>
            </numRef>
          </cat>
          <val>
            <numRef>
              <f>'Cost Breakdown'!$C$14:$C$23</f>
            </numRef>
          </val>
        </ser>
        <ser>
          <idx val="1"/>
          <order val="1"/>
          <tx>
            <v>Actual to Date</v>
          </tx>
          <spPr>
            <a:solidFill xmlns:a="http://schemas.openxmlformats.org/drawingml/2006/main">
              <a:srgbClr val="E8772E"/>
            </a:solidFill>
            <a:ln xmlns:a="http://schemas.openxmlformats.org/drawingml/2006/main">
              <a:prstDash val="solid"/>
            </a:ln>
          </spPr>
          <cat>
            <numRef>
              <f>'Cost Breakdown'!$B$14:$B$23</f>
            </numRef>
          </cat>
          <val>
            <numRef>
              <f>'Cost Breakdown'!$E$14:$E$23</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USD</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1.png" Id="rId2"/></Relationships>
</file>

<file path=xl/drawings/drawing1.xml><?xml version="1.0" encoding="utf-8"?>
<wsDr xmlns="http://schemas.openxmlformats.org/drawingml/2006/spreadsheetDrawing">
  <oneCellAnchor>
    <from>
      <col>1</col>
      <colOff>0</colOff>
      <row>25</row>
      <rowOff>0</rowOff>
    </from>
    <ext cx="108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0</col>
      <colOff>0</colOff>
      <row>0</row>
      <rowOff>0</rowOff>
    </from>
    <ext cx="1444869"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H46"/>
  <sheetViews>
    <sheetView showGridLines="0" workbookViewId="0">
      <pane ySplit="13" topLeftCell="A14" activePane="bottomLeft" state="frozen"/>
      <selection pane="bottomLeft" activeCell="A1" sqref="A1"/>
    </sheetView>
  </sheetViews>
  <sheetFormatPr baseColWidth="8" defaultRowHeight="15"/>
  <cols>
    <col width="7" customWidth="1" min="1" max="1"/>
    <col width="34" customWidth="1" min="2" max="2"/>
    <col width="15" customWidth="1" min="3" max="3"/>
    <col width="15" customWidth="1" min="4" max="4"/>
    <col width="16" customWidth="1" min="5" max="5"/>
    <col width="15" customWidth="1" min="6" max="6"/>
    <col width="9" customWidth="1" min="7" max="7"/>
    <col width="34" customWidth="1" min="8" max="8"/>
  </cols>
  <sheetData>
    <row r="1" ht="40" customHeight="1">
      <c r="A1" s="1" t="n"/>
      <c r="B1" s="1" t="n"/>
      <c r="C1" s="2" t="inlineStr">
        <is>
          <t>TPL-CBS-01</t>
        </is>
      </c>
    </row>
    <row r="2" ht="4" customHeight="1">
      <c r="A2" s="3" t="n"/>
    </row>
    <row r="3" ht="30" customHeight="1">
      <c r="A3" s="4" t="inlineStr">
        <is>
          <t>Newbuild Cost Breakdown Structure</t>
        </is>
      </c>
    </row>
    <row r="4" ht="18" customHeight="1">
      <c r="A4" s="5" t="inlineStr">
        <is>
          <t>Free PM Templates &amp; Documents for Shipyard Newbuild Projects  ·  Illustrative CBS &amp; budget tracker for a mid-size newbuild vessel</t>
        </is>
      </c>
    </row>
    <row r="5" ht="6" customHeight="1"/>
    <row r="6" ht="15" customHeight="1">
      <c r="A6" s="6" t="inlineStr">
        <is>
          <t>Project / Vessel Name</t>
        </is>
      </c>
      <c r="C6" s="7" t="inlineStr">
        <is>
          <t>[ Enter vessel name / hull no. ]</t>
        </is>
      </c>
    </row>
    <row r="7" ht="15" customHeight="1">
      <c r="A7" s="6" t="inlineStr">
        <is>
          <t>Shipyard</t>
        </is>
      </c>
      <c r="C7" s="7" t="inlineStr">
        <is>
          <t>[ Enter yard name ]</t>
        </is>
      </c>
    </row>
    <row r="8" ht="15" customHeight="1">
      <c r="A8" s="6" t="inlineStr">
        <is>
          <t>Total Contract Value</t>
        </is>
      </c>
      <c r="C8" s="7" t="inlineStr">
        <is>
          <t>USD 18,500,000  [ Enter your contract value ]</t>
        </is>
      </c>
    </row>
    <row r="9" ht="15" customHeight="1">
      <c r="A9" s="6" t="inlineStr">
        <is>
          <t>Reporting Date</t>
        </is>
      </c>
      <c r="C9" s="7" t="inlineStr">
        <is>
          <t>[ Date ]</t>
        </is>
      </c>
    </row>
    <row r="12" ht="30" customHeight="1">
      <c r="A12" s="8" t="inlineStr">
        <is>
          <t>CBS
Code</t>
        </is>
      </c>
      <c r="B12" s="8" t="inlineStr">
        <is>
          <t>Cost Category</t>
        </is>
      </c>
      <c r="C12" s="8" t="inlineStr">
        <is>
          <t>Budget (USD)</t>
        </is>
      </c>
      <c r="D12" s="8" t="inlineStr">
        <is>
          <t>Committed (USD)</t>
        </is>
      </c>
      <c r="E12" s="8" t="inlineStr">
        <is>
          <t>Actual to Date (USD)</t>
        </is>
      </c>
      <c r="F12" s="8" t="inlineStr">
        <is>
          <t>Remaining (USD)</t>
        </is>
      </c>
      <c r="G12" s="8" t="inlineStr">
        <is>
          <t>% Spent</t>
        </is>
      </c>
      <c r="H12" s="8" t="inlineStr">
        <is>
          <t>Notes</t>
        </is>
      </c>
    </row>
    <row r="14" ht="30" customHeight="1">
      <c r="A14" s="9" t="inlineStr">
        <is>
          <t>1.0</t>
        </is>
      </c>
      <c r="B14" s="10" t="inlineStr">
        <is>
          <t>Hull Structure &amp; Steel</t>
        </is>
      </c>
      <c r="C14" s="11" t="n">
        <v>3700000</v>
      </c>
      <c r="D14" s="11" t="n">
        <v>3750000</v>
      </c>
      <c r="E14" s="11" t="n">
        <v>3680000</v>
      </c>
      <c r="F14" s="11" t="n">
        <v>20000</v>
      </c>
      <c r="G14" s="12" t="n">
        <v>0.9945945945945946</v>
      </c>
      <c r="H14" s="10" t="inlineStr">
        <is>
          <t>Steel tonnage close to estimate; one plate re-order</t>
        </is>
      </c>
    </row>
    <row r="15" ht="30" customHeight="1">
      <c r="A15" s="13" t="inlineStr">
        <is>
          <t>2.0</t>
        </is>
      </c>
      <c r="B15" s="14" t="inlineStr">
        <is>
          <t>Machinery &amp; Propulsion</t>
        </is>
      </c>
      <c r="C15" s="15" t="n">
        <v>4810000</v>
      </c>
      <c r="D15" s="15" t="n">
        <v>4900000</v>
      </c>
      <c r="E15" s="15" t="n">
        <v>3150000</v>
      </c>
      <c r="F15" s="15" t="n">
        <v>1660000</v>
      </c>
      <c r="G15" s="16" t="n">
        <v>0.6548856548856549</v>
      </c>
      <c r="H15" s="14" t="inlineStr">
        <is>
          <t>Main engine + gearbox POs placed, progress payments ongoing</t>
        </is>
      </c>
    </row>
    <row r="16" ht="30" customHeight="1">
      <c r="A16" s="9" t="inlineStr">
        <is>
          <t>3.0</t>
        </is>
      </c>
      <c r="B16" s="10" t="inlineStr">
        <is>
          <t>Outfitting (Deck / Accommodation / HVAC)</t>
        </is>
      </c>
      <c r="C16" s="11" t="n">
        <v>3515000</v>
      </c>
      <c r="D16" s="11" t="n">
        <v>3400000</v>
      </c>
      <c r="E16" s="11" t="n">
        <v>1750000</v>
      </c>
      <c r="F16" s="11" t="n">
        <v>1765000</v>
      </c>
      <c r="G16" s="12" t="n">
        <v>0.4978662873399716</v>
      </c>
      <c r="H16" s="10" t="inlineStr">
        <is>
          <t>Accommodation outfitting starting this quarter</t>
        </is>
      </c>
    </row>
    <row r="17" ht="30" customHeight="1">
      <c r="A17" s="13" t="inlineStr">
        <is>
          <t>4.0</t>
        </is>
      </c>
      <c r="B17" s="14" t="inlineStr">
        <is>
          <t>Electrical &amp; Automation</t>
        </is>
      </c>
      <c r="C17" s="15" t="n">
        <v>1480000</v>
      </c>
      <c r="D17" s="15" t="n">
        <v>1510000</v>
      </c>
      <c r="E17" s="15" t="n">
        <v>890000</v>
      </c>
      <c r="F17" s="15" t="n">
        <v>590000</v>
      </c>
      <c r="G17" s="16" t="n">
        <v>0.6013513513513513</v>
      </c>
      <c r="H17" s="14" t="inlineStr">
        <is>
          <t>Switchboard package slightly over original estimate</t>
        </is>
      </c>
    </row>
    <row r="18" ht="30" customHeight="1">
      <c r="A18" s="9" t="inlineStr">
        <is>
          <t>5.0</t>
        </is>
      </c>
      <c r="B18" s="10" t="inlineStr">
        <is>
          <t>Painting &amp; Coating</t>
        </is>
      </c>
      <c r="C18" s="11" t="n">
        <v>740000</v>
      </c>
      <c r="D18" s="11" t="n">
        <v>700000</v>
      </c>
      <c r="E18" s="11" t="n">
        <v>260000</v>
      </c>
      <c r="F18" s="11" t="n">
        <v>480000</v>
      </c>
      <c r="G18" s="12" t="n">
        <v>0.3513513513513514</v>
      </c>
      <c r="H18" s="10" t="inlineStr">
        <is>
          <t>Coating system supplier confirmed, blast stage in progress</t>
        </is>
      </c>
    </row>
    <row r="19" ht="30" customHeight="1">
      <c r="A19" s="13" t="inlineStr">
        <is>
          <t>6.0</t>
        </is>
      </c>
      <c r="B19" s="14" t="inlineStr">
        <is>
          <t>Owner Furnished Equipment – Interface &amp; Install</t>
        </is>
      </c>
      <c r="C19" s="15" t="n">
        <v>740000</v>
      </c>
      <c r="D19" s="15" t="n">
        <v>740000</v>
      </c>
      <c r="E19" s="15" t="n">
        <v>90000</v>
      </c>
      <c r="F19" s="15" t="n">
        <v>650000</v>
      </c>
      <c r="G19" s="16" t="n">
        <v>0.1216216216216216</v>
      </c>
      <c r="H19" s="14" t="inlineStr">
        <is>
          <t>Installation labor only; equipment supplied by Owner</t>
        </is>
      </c>
    </row>
    <row r="20" ht="30" customHeight="1">
      <c r="A20" s="9" t="inlineStr">
        <is>
          <t>7.0</t>
        </is>
      </c>
      <c r="B20" s="10" t="inlineStr">
        <is>
          <t>Class &amp; Certification</t>
        </is>
      </c>
      <c r="C20" s="11" t="n">
        <v>370000</v>
      </c>
      <c r="D20" s="11" t="n">
        <v>370000</v>
      </c>
      <c r="E20" s="11" t="n">
        <v>240000</v>
      </c>
      <c r="F20" s="11" t="n">
        <v>130000</v>
      </c>
      <c r="G20" s="12" t="n">
        <v>0.6486486486486487</v>
      </c>
      <c r="H20" s="10" t="inlineStr">
        <is>
          <t>Class fees + periodic survey costs</t>
        </is>
      </c>
    </row>
    <row r="21" ht="30" customHeight="1">
      <c r="A21" s="13" t="inlineStr">
        <is>
          <t>8.0</t>
        </is>
      </c>
      <c r="B21" s="14" t="inlineStr">
        <is>
          <t>Project Management &amp; Engineering</t>
        </is>
      </c>
      <c r="C21" s="15" t="n">
        <v>1295000</v>
      </c>
      <c r="D21" s="15" t="n">
        <v>1295000</v>
      </c>
      <c r="E21" s="15" t="n">
        <v>980000</v>
      </c>
      <c r="F21" s="15" t="n">
        <v>315000</v>
      </c>
      <c r="G21" s="16" t="n">
        <v>0.7567567567567568</v>
      </c>
      <c r="H21" s="14" t="inlineStr">
        <is>
          <t>Basic + production design largely complete</t>
        </is>
      </c>
    </row>
    <row r="22" ht="30" customHeight="1">
      <c r="A22" s="9" t="inlineStr">
        <is>
          <t>9.0</t>
        </is>
      </c>
      <c r="B22" s="10" t="inlineStr">
        <is>
          <t>Yard Overheads &amp; Facilities</t>
        </is>
      </c>
      <c r="C22" s="11" t="n">
        <v>925000</v>
      </c>
      <c r="D22" s="11" t="n">
        <v>925000</v>
      </c>
      <c r="E22" s="11" t="n">
        <v>610000</v>
      </c>
      <c r="F22" s="11" t="n">
        <v>315000</v>
      </c>
      <c r="G22" s="12" t="n">
        <v>0.6594594594594595</v>
      </c>
      <c r="H22" s="10" t="inlineStr">
        <is>
          <t>Dock/crane time and yard services allocation</t>
        </is>
      </c>
    </row>
    <row r="23" ht="30" customHeight="1">
      <c r="A23" s="13" t="inlineStr">
        <is>
          <t>10.0</t>
        </is>
      </c>
      <c r="B23" s="14" t="inlineStr">
        <is>
          <t>Contingency &amp; Risk Reserve</t>
        </is>
      </c>
      <c r="C23" s="15" t="n">
        <v>925000</v>
      </c>
      <c r="D23" s="15" t="n">
        <v>0</v>
      </c>
      <c r="E23" s="15" t="n">
        <v>45000</v>
      </c>
      <c r="F23" s="15" t="n">
        <v>880000</v>
      </c>
      <c r="G23" s="16" t="n">
        <v>0.04864864864864865</v>
      </c>
      <c r="H23" s="14" t="inlineStr">
        <is>
          <t>Drawdown for one approved variation order</t>
        </is>
      </c>
    </row>
    <row r="24" ht="22" customHeight="1">
      <c r="A24" s="17" t="inlineStr"/>
      <c r="B24" s="17" t="inlineStr">
        <is>
          <t>TOTAL</t>
        </is>
      </c>
      <c r="C24" s="18">
        <f>SUM(C14:C23)</f>
        <v/>
      </c>
      <c r="D24" s="18">
        <f>SUM(D14:D23)</f>
        <v/>
      </c>
      <c r="E24" s="18">
        <f>SUM(E14:E23)</f>
        <v/>
      </c>
      <c r="F24" s="18">
        <f>SUM(F14:F23)</f>
        <v/>
      </c>
      <c r="G24" s="19">
        <f>E24/C24</f>
        <v/>
      </c>
      <c r="H24" s="17" t="n"/>
    </row>
    <row r="45" ht="26" customHeight="1">
      <c r="A45" s="20" t="inlineStr">
        <is>
          <t>This document is provided as a free template by project2-me.com for project-management reference purposes only. It does not constitute engineering, classification or legal advice. Adapt all bracketed fields, quantities and acceptance criteria to your own contract, classification society rules and shipyard procedures before use.</t>
        </is>
      </c>
    </row>
    <row r="46" ht="16" customHeight="1">
      <c r="A46" s="21" t="inlineStr">
        <is>
          <t>Downloaded from https://project2-me.com/dokumanlar  ·  © Project2-me</t>
        </is>
      </c>
    </row>
  </sheetData>
  <mergeCells count="15">
    <mergeCell ref="A4:H4"/>
    <mergeCell ref="C6:H6"/>
    <mergeCell ref="A3:H3"/>
    <mergeCell ref="A46:H46"/>
    <mergeCell ref="A7:B7"/>
    <mergeCell ref="C7:H7"/>
    <mergeCell ref="A2:H2"/>
    <mergeCell ref="C9:H9"/>
    <mergeCell ref="C8:H8"/>
    <mergeCell ref="A1:B1"/>
    <mergeCell ref="A45:H45"/>
    <mergeCell ref="A9:B9"/>
    <mergeCell ref="A8:B8"/>
    <mergeCell ref="A6:B6"/>
    <mergeCell ref="C1:H1"/>
  </mergeCells>
  <pageMargins left="0.75" right="0.75" top="1" bottom="1" header="0.5" footer="0.5"/>
  <pageSetup orientation="landscape"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2026-08-06T08:27:28Z</dcterms:created>
  <dcterms:modified xmlns:dcterms="http://purl.org/dc/terms/" xmlns:xsi="http://www.w3.org/2001/XMLSchema-instance" xsi:type="dcterms:W3CDTF">2026-08-06T08:27:28Z</dcterms:modified>
</cp:coreProperties>
</file>