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st Breakdown" sheetId="1" state="visible" r:id="rId1"/>
  </sheets>
  <definedNames>
    <definedName name="_xlnm.Print_Titles" localSheetId="0">'Cost Breakdown'!$1:$13</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b val="1"/>
      <color rgb="FFFFFFFF"/>
      <sz val="9.5"/>
    </font>
    <font>
      <color rgb="FF16222E"/>
      <sz val="9.5"/>
    </font>
    <font>
      <b val="1"/>
      <color rgb="FFFFFFFF"/>
      <sz val="10"/>
    </font>
    <font>
      <i val="1"/>
      <color rgb="FF64748B"/>
      <sz val="7.5"/>
    </font>
    <font>
      <b val="1"/>
      <color rgb="FFE8772E"/>
      <sz val="8"/>
    </font>
  </fonts>
  <fills count="7">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s>
  <borders count="6">
    <border>
      <left/>
      <right/>
      <top/>
      <bottom/>
      <diagonal/>
    </border>
    <border>
      <left style="thin">
        <color rgb="FFDCE3EB"/>
      </left>
      <right style="thin">
        <color rgb="FFDCE3EB"/>
      </right>
      <top style="thin">
        <color rgb="FFDCE3EB"/>
      </top>
      <bottom style="thin">
        <color rgb="FFDCE3EB"/>
      </bottom>
    </border>
    <border>
      <left/>
      <right/>
      <top style="thin">
        <color rgb="FFDCE3EB"/>
      </top>
      <bottom/>
      <diagonal/>
    </border>
    <border>
      <left/>
      <right style="thin">
        <color rgb="FFDCE3EB"/>
      </right>
      <top style="thin">
        <color rgb="FFDCE3EB"/>
      </top>
      <bottom/>
      <diagonal/>
    </border>
    <border>
      <left/>
      <right/>
      <top style="thin">
        <color rgb="FFDCE3EB"/>
      </top>
      <bottom style="thin">
        <color rgb="FFDCE3EB"/>
      </bottom>
      <diagonal/>
    </border>
    <border>
      <left/>
      <right style="thin">
        <color rgb="FFDCE3EB"/>
      </right>
      <top style="thin">
        <color rgb="FFDCE3EB"/>
      </top>
      <bottom style="thin">
        <color rgb="FFDCE3EB"/>
      </bottom>
      <diagonal/>
    </border>
  </borders>
  <cellStyleXfs count="1">
    <xf numFmtId="0" fontId="0" fillId="0" borderId="0"/>
  </cellStyleXfs>
  <cellXfs count="24">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0" fontId="6" fillId="4" borderId="1" applyAlignment="1" pivotButton="0" quotePrefix="0" xfId="0">
      <alignment horizontal="center" vertical="center" wrapText="1"/>
    </xf>
    <xf numFmtId="0" fontId="7" fillId="0" borderId="1" applyAlignment="1" pivotButton="0" quotePrefix="0" xfId="0">
      <alignment horizontal="center" vertical="center"/>
    </xf>
    <xf numFmtId="0" fontId="7" fillId="0" borderId="1" applyAlignment="1" pivotButton="0" quotePrefix="0" xfId="0">
      <alignment horizontal="left" vertical="center" wrapText="1" indent="1"/>
    </xf>
    <xf numFmtId="3" fontId="7" fillId="0" borderId="1" applyAlignment="1" pivotButton="0" quotePrefix="0" xfId="0">
      <alignment horizontal="right" vertical="center" indent="1"/>
    </xf>
    <xf numFmtId="9" fontId="7" fillId="0" borderId="1" applyAlignment="1" pivotButton="0" quotePrefix="0" xfId="0">
      <alignment horizontal="right" vertical="center" indent="1"/>
    </xf>
    <xf numFmtId="0" fontId="7" fillId="6" borderId="1" applyAlignment="1" pivotButton="0" quotePrefix="0" xfId="0">
      <alignment horizontal="center" vertical="center"/>
    </xf>
    <xf numFmtId="0" fontId="7" fillId="6" borderId="1" applyAlignment="1" pivotButton="0" quotePrefix="0" xfId="0">
      <alignment horizontal="left" vertical="center" wrapText="1" indent="1"/>
    </xf>
    <xf numFmtId="3" fontId="7" fillId="6" borderId="1" applyAlignment="1" pivotButton="0" quotePrefix="0" xfId="0">
      <alignment horizontal="right" vertical="center" indent="1"/>
    </xf>
    <xf numFmtId="9" fontId="7" fillId="6" borderId="1" applyAlignment="1" pivotButton="0" quotePrefix="0" xfId="0">
      <alignment horizontal="right" vertical="center" indent="1"/>
    </xf>
    <xf numFmtId="0" fontId="8" fillId="4" borderId="1" applyAlignment="1" pivotButton="0" quotePrefix="0" xfId="0">
      <alignment vertical="center" indent="1"/>
    </xf>
    <xf numFmtId="3" fontId="8" fillId="4" borderId="1" applyAlignment="1" pivotButton="0" quotePrefix="0" xfId="0">
      <alignment horizontal="right" vertical="center" indent="1"/>
    </xf>
    <xf numFmtId="9" fontId="8" fillId="4" borderId="1" applyAlignment="1" pivotButton="0" quotePrefix="0" xfId="0">
      <alignment horizontal="right" vertical="center" indent="1"/>
    </xf>
    <xf numFmtId="0" fontId="9" fillId="0" borderId="0" applyAlignment="1" pivotButton="0" quotePrefix="0" xfId="0">
      <alignment horizontal="left" vertical="center" wrapText="1" indent="1"/>
    </xf>
    <xf numFmtId="0" fontId="10" fillId="0" borderId="0" applyAlignment="1" pivotButton="0" quotePrefix="0" xfId="0">
      <alignment horizontal="left" vertical="center" indent="1"/>
    </xf>
    <xf numFmtId="0" fontId="0" fillId="0" borderId="5" pivotButton="0" quotePrefix="0" xfId="0"/>
    <xf numFmtId="0" fontId="0" fillId="0" borderId="4" pivotButton="0" quotePrefix="0" xfId="0"/>
  </cellXfs>
  <cellStyles count="1">
    <cellStyle name="Normal" xfId="0" builtinId="0" hidden="0"/>
  </cellStyle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Budget vs. Actual by Cost Category (USD)</a:t>
            </a:r>
          </a:p>
        </rich>
      </tx>
    </title>
    <plotArea>
      <barChart>
        <barDir val="col"/>
        <grouping val="clustered"/>
        <ser>
          <idx val="0"/>
          <order val="0"/>
          <tx>
            <v>Budget</v>
          </tx>
          <spPr>
            <a:solidFill xmlns:a="http://schemas.openxmlformats.org/drawingml/2006/main">
              <a:srgbClr val="1C6FB8"/>
            </a:solidFill>
            <a:ln xmlns:a="http://schemas.openxmlformats.org/drawingml/2006/main">
              <a:prstDash val="solid"/>
            </a:ln>
          </spPr>
          <cat>
            <numRef>
              <f>'Cost Breakdown'!$B$14:$B$23</f>
            </numRef>
          </cat>
          <val>
            <numRef>
              <f>'Cost Breakdown'!$C$14:$C$23</f>
            </numRef>
          </val>
        </ser>
        <ser>
          <idx val="1"/>
          <order val="1"/>
          <tx>
            <v>Actual to Date</v>
          </tx>
          <spPr>
            <a:solidFill xmlns:a="http://schemas.openxmlformats.org/drawingml/2006/main">
              <a:srgbClr val="E8772E"/>
            </a:solidFill>
            <a:ln xmlns:a="http://schemas.openxmlformats.org/drawingml/2006/main">
              <a:prstDash val="solid"/>
            </a:ln>
          </spPr>
          <cat>
            <numRef>
              <f>'Cost Breakdown'!$B$14:$B$23</f>
            </numRef>
          </cat>
          <val>
            <numRef>
              <f>'Cost Breakdown'!$E$14:$E$23</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USD</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1.png" Id="rId2"/></Relationships>
</file>

<file path=xl/drawings/drawing1.xml><?xml version="1.0" encoding="utf-8"?>
<wsDr xmlns="http://schemas.openxmlformats.org/drawingml/2006/spreadsheetDrawing">
  <oneCellAnchor>
    <from>
      <col>1</col>
      <colOff>0</colOff>
      <row>25</row>
      <rowOff>0</rowOff>
    </from>
    <ext cx="108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0</row>
      <rowOff>0</rowOff>
    </from>
    <ext cx="1444869"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46"/>
  <sheetViews>
    <sheetView showGridLines="0" workbookViewId="0">
      <pane ySplit="13" topLeftCell="A14" activePane="bottomLeft" state="frozen"/>
      <selection pane="bottomLeft" activeCell="A1" sqref="A1"/>
    </sheetView>
  </sheetViews>
  <sheetFormatPr baseColWidth="8" defaultRowHeight="15"/>
  <cols>
    <col width="7" customWidth="1" min="1" max="1"/>
    <col width="34" customWidth="1" min="2" max="2"/>
    <col width="15" customWidth="1" min="3" max="3"/>
    <col width="15" customWidth="1" min="4" max="4"/>
    <col width="16" customWidth="1" min="5" max="5"/>
    <col width="15" customWidth="1" min="6" max="6"/>
    <col width="9" customWidth="1" min="7" max="7"/>
    <col width="34" customWidth="1" min="8" max="8"/>
  </cols>
  <sheetData>
    <row r="1" ht="40" customHeight="1">
      <c r="A1" s="1" t="n"/>
      <c r="C1" s="2" t="inlineStr">
        <is>
          <t>TPL-CBS-01</t>
        </is>
      </c>
    </row>
    <row r="2" ht="4" customHeight="1">
      <c r="A2" s="3" t="n"/>
    </row>
    <row r="3" ht="30" customHeight="1">
      <c r="A3" s="4" t="inlineStr">
        <is>
          <t>Newbuild Cost Breakdown Structure</t>
        </is>
      </c>
    </row>
    <row r="4" ht="18" customHeight="1">
      <c r="A4" s="5" t="inlineStr">
        <is>
          <t>Free PM Templates &amp; Documents for Shipyard Newbuild Projects  ·  Illustrative CBS &amp; budget tracker for a mid-size newbuild vessel</t>
        </is>
      </c>
    </row>
    <row r="5" ht="6" customHeight="1"/>
    <row r="6" ht="15" customHeight="1">
      <c r="A6" s="6" t="inlineStr">
        <is>
          <t>Project / Vessel Name</t>
        </is>
      </c>
      <c r="B6" s="22" t="n"/>
      <c r="C6" s="7" t="inlineStr">
        <is>
          <t>[ Enter vessel name / hull no. ]</t>
        </is>
      </c>
      <c r="D6" s="23" t="n"/>
      <c r="E6" s="23" t="n"/>
      <c r="F6" s="23" t="n"/>
      <c r="G6" s="23" t="n"/>
      <c r="H6" s="22" t="n"/>
    </row>
    <row r="7" ht="15" customHeight="1">
      <c r="A7" s="6" t="inlineStr">
        <is>
          <t>Shipyard</t>
        </is>
      </c>
      <c r="B7" s="22" t="n"/>
      <c r="C7" s="7" t="inlineStr">
        <is>
          <t>[ Enter yard name ]</t>
        </is>
      </c>
      <c r="D7" s="23" t="n"/>
      <c r="E7" s="23" t="n"/>
      <c r="F7" s="23" t="n"/>
      <c r="G7" s="23" t="n"/>
      <c r="H7" s="22" t="n"/>
    </row>
    <row r="8" ht="15" customHeight="1">
      <c r="A8" s="6" t="inlineStr">
        <is>
          <t>Total Contract Value</t>
        </is>
      </c>
      <c r="B8" s="22" t="n"/>
      <c r="C8" s="7" t="inlineStr">
        <is>
          <t>USD 18,500,000  [ Enter your contract value ]</t>
        </is>
      </c>
      <c r="D8" s="23" t="n"/>
      <c r="E8" s="23" t="n"/>
      <c r="F8" s="23" t="n"/>
      <c r="G8" s="23" t="n"/>
      <c r="H8" s="22" t="n"/>
    </row>
    <row r="9" ht="15" customHeight="1">
      <c r="A9" s="6" t="inlineStr">
        <is>
          <t>Reporting Date</t>
        </is>
      </c>
      <c r="B9" s="22" t="n"/>
      <c r="C9" s="7" t="inlineStr">
        <is>
          <t>[ Date ]</t>
        </is>
      </c>
      <c r="D9" s="23" t="n"/>
      <c r="E9" s="23" t="n"/>
      <c r="F9" s="23" t="n"/>
      <c r="G9" s="23" t="n"/>
      <c r="H9" s="22" t="n"/>
    </row>
    <row r="12" ht="30" customHeight="1">
      <c r="A12" s="8" t="inlineStr">
        <is>
          <t>CBS
Code</t>
        </is>
      </c>
      <c r="B12" s="8" t="inlineStr">
        <is>
          <t>Cost Category</t>
        </is>
      </c>
      <c r="C12" s="8" t="inlineStr">
        <is>
          <t>Budget (USD)</t>
        </is>
      </c>
      <c r="D12" s="8" t="inlineStr">
        <is>
          <t>Committed (USD)</t>
        </is>
      </c>
      <c r="E12" s="8" t="inlineStr">
        <is>
          <t>Actual to Date (USD)</t>
        </is>
      </c>
      <c r="F12" s="8" t="inlineStr">
        <is>
          <t>Remaining (USD)</t>
        </is>
      </c>
      <c r="G12" s="8" t="inlineStr">
        <is>
          <t>% Spent</t>
        </is>
      </c>
      <c r="H12" s="8" t="inlineStr">
        <is>
          <t>Notes</t>
        </is>
      </c>
    </row>
    <row r="14" ht="30" customHeight="1">
      <c r="A14" s="9" t="inlineStr">
        <is>
          <t>1.0</t>
        </is>
      </c>
      <c r="B14" s="10" t="inlineStr">
        <is>
          <t>Hull Structure &amp; Steel</t>
        </is>
      </c>
      <c r="C14" s="11" t="n">
        <v>3700000</v>
      </c>
      <c r="D14" s="11" t="n">
        <v>3750000</v>
      </c>
      <c r="E14" s="11" t="n">
        <v>3680000</v>
      </c>
      <c r="F14" s="11">
        <f>C14-E14</f>
        <v/>
      </c>
      <c r="G14" s="12">
        <f>IF(C14=0,"",E14/C14)</f>
        <v/>
      </c>
      <c r="H14" s="10" t="inlineStr">
        <is>
          <t>Steel tonnage close to estimate; one plate re-order</t>
        </is>
      </c>
    </row>
    <row r="15" ht="30" customHeight="1">
      <c r="A15" s="13" t="inlineStr">
        <is>
          <t>2.0</t>
        </is>
      </c>
      <c r="B15" s="14" t="inlineStr">
        <is>
          <t>Machinery &amp; Propulsion</t>
        </is>
      </c>
      <c r="C15" s="15" t="n">
        <v>4810000</v>
      </c>
      <c r="D15" s="15" t="n">
        <v>4900000</v>
      </c>
      <c r="E15" s="15" t="n">
        <v>3150000</v>
      </c>
      <c r="F15" s="15">
        <f>C15-E15</f>
        <v/>
      </c>
      <c r="G15" s="16">
        <f>IF(C15=0,"",E15/C15)</f>
        <v/>
      </c>
      <c r="H15" s="14" t="inlineStr">
        <is>
          <t>Main engine + gearbox POs placed, progress payments ongoing</t>
        </is>
      </c>
    </row>
    <row r="16" ht="30" customHeight="1">
      <c r="A16" s="9" t="inlineStr">
        <is>
          <t>3.0</t>
        </is>
      </c>
      <c r="B16" s="10" t="inlineStr">
        <is>
          <t>Outfitting (Deck / Accommodation / HVAC)</t>
        </is>
      </c>
      <c r="C16" s="11" t="n">
        <v>3515000</v>
      </c>
      <c r="D16" s="11" t="n">
        <v>3400000</v>
      </c>
      <c r="E16" s="11" t="n">
        <v>1750000</v>
      </c>
      <c r="F16" s="11">
        <f>C16-E16</f>
        <v/>
      </c>
      <c r="G16" s="12">
        <f>IF(C16=0,"",E16/C16)</f>
        <v/>
      </c>
      <c r="H16" s="10" t="inlineStr">
        <is>
          <t>Accommodation outfitting starting this quarter</t>
        </is>
      </c>
    </row>
    <row r="17" ht="30" customHeight="1">
      <c r="A17" s="13" t="inlineStr">
        <is>
          <t>4.0</t>
        </is>
      </c>
      <c r="B17" s="14" t="inlineStr">
        <is>
          <t>Electrical &amp; Automation</t>
        </is>
      </c>
      <c r="C17" s="15" t="n">
        <v>1480000</v>
      </c>
      <c r="D17" s="15" t="n">
        <v>1510000</v>
      </c>
      <c r="E17" s="15" t="n">
        <v>890000</v>
      </c>
      <c r="F17" s="15">
        <f>C17-E17</f>
        <v/>
      </c>
      <c r="G17" s="16">
        <f>IF(C17=0,"",E17/C17)</f>
        <v/>
      </c>
      <c r="H17" s="14" t="inlineStr">
        <is>
          <t>Switchboard package slightly over original estimate</t>
        </is>
      </c>
    </row>
    <row r="18" ht="30" customHeight="1">
      <c r="A18" s="9" t="inlineStr">
        <is>
          <t>5.0</t>
        </is>
      </c>
      <c r="B18" s="10" t="inlineStr">
        <is>
          <t>Painting &amp; Coating</t>
        </is>
      </c>
      <c r="C18" s="11" t="n">
        <v>740000</v>
      </c>
      <c r="D18" s="11" t="n">
        <v>700000</v>
      </c>
      <c r="E18" s="11" t="n">
        <v>260000</v>
      </c>
      <c r="F18" s="11">
        <f>C18-E18</f>
        <v/>
      </c>
      <c r="G18" s="12">
        <f>IF(C18=0,"",E18/C18)</f>
        <v/>
      </c>
      <c r="H18" s="10" t="inlineStr">
        <is>
          <t>Coating system supplier confirmed, blast stage in progress</t>
        </is>
      </c>
    </row>
    <row r="19" ht="30" customHeight="1">
      <c r="A19" s="13" t="inlineStr">
        <is>
          <t>6.0</t>
        </is>
      </c>
      <c r="B19" s="14" t="inlineStr">
        <is>
          <t>Owner Furnished Equipment – Interface &amp; Install</t>
        </is>
      </c>
      <c r="C19" s="15" t="n">
        <v>740000</v>
      </c>
      <c r="D19" s="15" t="n">
        <v>740000</v>
      </c>
      <c r="E19" s="15" t="n">
        <v>90000</v>
      </c>
      <c r="F19" s="15">
        <f>C19-E19</f>
        <v/>
      </c>
      <c r="G19" s="16">
        <f>IF(C19=0,"",E19/C19)</f>
        <v/>
      </c>
      <c r="H19" s="14" t="inlineStr">
        <is>
          <t>Installation labor only; equipment supplied by Owner</t>
        </is>
      </c>
    </row>
    <row r="20" ht="30" customHeight="1">
      <c r="A20" s="9" t="inlineStr">
        <is>
          <t>7.0</t>
        </is>
      </c>
      <c r="B20" s="10" t="inlineStr">
        <is>
          <t>Class &amp; Certification</t>
        </is>
      </c>
      <c r="C20" s="11" t="n">
        <v>370000</v>
      </c>
      <c r="D20" s="11" t="n">
        <v>370000</v>
      </c>
      <c r="E20" s="11" t="n">
        <v>240000</v>
      </c>
      <c r="F20" s="11">
        <f>C20-E20</f>
        <v/>
      </c>
      <c r="G20" s="12">
        <f>IF(C20=0,"",E20/C20)</f>
        <v/>
      </c>
      <c r="H20" s="10" t="inlineStr">
        <is>
          <t>Class fees + periodic survey costs</t>
        </is>
      </c>
    </row>
    <row r="21" ht="30" customHeight="1">
      <c r="A21" s="13" t="inlineStr">
        <is>
          <t>8.0</t>
        </is>
      </c>
      <c r="B21" s="14" t="inlineStr">
        <is>
          <t>Project Management &amp; Engineering</t>
        </is>
      </c>
      <c r="C21" s="15" t="n">
        <v>1295000</v>
      </c>
      <c r="D21" s="15" t="n">
        <v>1295000</v>
      </c>
      <c r="E21" s="15" t="n">
        <v>980000</v>
      </c>
      <c r="F21" s="15">
        <f>C21-E21</f>
        <v/>
      </c>
      <c r="G21" s="16">
        <f>IF(C21=0,"",E21/C21)</f>
        <v/>
      </c>
      <c r="H21" s="14" t="inlineStr">
        <is>
          <t>Basic + production design largely complete</t>
        </is>
      </c>
    </row>
    <row r="22" ht="30" customHeight="1">
      <c r="A22" s="9" t="inlineStr">
        <is>
          <t>9.0</t>
        </is>
      </c>
      <c r="B22" s="10" t="inlineStr">
        <is>
          <t>Yard Overheads &amp; Facilities</t>
        </is>
      </c>
      <c r="C22" s="11" t="n">
        <v>925000</v>
      </c>
      <c r="D22" s="11" t="n">
        <v>925000</v>
      </c>
      <c r="E22" s="11" t="n">
        <v>610000</v>
      </c>
      <c r="F22" s="11">
        <f>C22-E22</f>
        <v/>
      </c>
      <c r="G22" s="12">
        <f>IF(C22=0,"",E22/C22)</f>
        <v/>
      </c>
      <c r="H22" s="10" t="inlineStr">
        <is>
          <t>Dock/crane time and yard services allocation</t>
        </is>
      </c>
    </row>
    <row r="23" ht="30" customHeight="1">
      <c r="A23" s="13" t="inlineStr">
        <is>
          <t>10.0</t>
        </is>
      </c>
      <c r="B23" s="14" t="inlineStr">
        <is>
          <t>Contingency &amp; Risk Reserve</t>
        </is>
      </c>
      <c r="C23" s="15" t="n">
        <v>925000</v>
      </c>
      <c r="D23" s="15" t="n">
        <v>0</v>
      </c>
      <c r="E23" s="15" t="n">
        <v>45000</v>
      </c>
      <c r="F23" s="15">
        <f>C23-E23</f>
        <v/>
      </c>
      <c r="G23" s="16">
        <f>IF(C23=0,"",E23/C23)</f>
        <v/>
      </c>
      <c r="H23" s="14" t="inlineStr">
        <is>
          <t>Drawdown for one approved variation order</t>
        </is>
      </c>
    </row>
    <row r="24" ht="22" customHeight="1">
      <c r="A24" s="17" t="inlineStr"/>
      <c r="B24" s="17" t="inlineStr">
        <is>
          <t>TOTAL</t>
        </is>
      </c>
      <c r="C24" s="18">
        <f>SUM(C14:C23)</f>
        <v/>
      </c>
      <c r="D24" s="18">
        <f>SUM(D14:D23)</f>
        <v/>
      </c>
      <c r="E24" s="18">
        <f>SUM(E14:E23)</f>
        <v/>
      </c>
      <c r="F24" s="18">
        <f>SUM(F14:F23)</f>
        <v/>
      </c>
      <c r="G24" s="19">
        <f>E24/C24</f>
        <v/>
      </c>
      <c r="H24" s="17" t="n"/>
    </row>
    <row r="45" ht="26" customHeight="1">
      <c r="A45" s="20"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46" ht="16" customHeight="1">
      <c r="A46" s="21" t="inlineStr">
        <is>
          <t>Downloaded from https://project2-me.com/dokumanlar  ·  © Project2-me</t>
        </is>
      </c>
    </row>
  </sheetData>
  <mergeCells count="15">
    <mergeCell ref="A4:H4"/>
    <mergeCell ref="C6:H6"/>
    <mergeCell ref="A3:H3"/>
    <mergeCell ref="A46:H46"/>
    <mergeCell ref="A7:B7"/>
    <mergeCell ref="C7:H7"/>
    <mergeCell ref="A2:H2"/>
    <mergeCell ref="C9:H9"/>
    <mergeCell ref="C8:H8"/>
    <mergeCell ref="A1:B1"/>
    <mergeCell ref="A45:H45"/>
    <mergeCell ref="A9:B9"/>
    <mergeCell ref="A8:B8"/>
    <mergeCell ref="A6:B6"/>
    <mergeCell ref="C1:H1"/>
  </mergeCells>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2026-08-06T08:27:28Z</dcterms:created>
  <dcterms:modified xmlns:dcterms="http://purl.org/dc/terms/" xmlns:xsi="http://www.w3.org/2001/XMLSchema-instance" xsi:type="dcterms:W3CDTF">2026-09-27T08:57:20Z</dcterms:modified>
</cp:coreProperties>
</file>