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Register" sheetId="1" state="visible" r:id="rId1"/>
  </sheets>
  <definedNames>
    <definedName name="_xlnm.Print_Titles" localSheetId="0">'Risk Register'!$1:$14</definedName>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i val="1"/>
      <color rgb="FF8A97A6"/>
      <sz val="8"/>
    </font>
    <font>
      <b val="1"/>
      <color rgb="FFFFFFFF"/>
      <sz val="15"/>
    </font>
    <font>
      <i val="1"/>
      <color rgb="FFBFD9EE"/>
      <sz val="10"/>
    </font>
    <font>
      <b val="1"/>
      <color rgb="FF0E2A47"/>
      <sz val="9"/>
    </font>
    <font>
      <color rgb="FF16222E"/>
      <sz val="9"/>
    </font>
    <font>
      <i val="1"/>
      <color rgb="FF64748B"/>
      <sz val="8.5"/>
    </font>
    <font>
      <b val="1"/>
      <color rgb="FFFFFFFF"/>
      <sz val="9.5"/>
    </font>
    <font>
      <color rgb="FF16222E"/>
      <sz val="9.5"/>
    </font>
    <font>
      <b val="1"/>
      <color rgb="FFB4780C"/>
      <sz val="9.5"/>
    </font>
    <font>
      <b val="1"/>
      <color rgb="FFC25A1B"/>
      <sz val="9.5"/>
    </font>
    <font>
      <b val="1"/>
      <color rgb="FF1F7A52"/>
      <sz val="9.5"/>
    </font>
    <font>
      <i val="1"/>
      <color rgb="FF64748B"/>
      <sz val="8"/>
    </font>
    <font>
      <i val="1"/>
      <color rgb="FF64748B"/>
      <sz val="7.5"/>
    </font>
    <font>
      <b val="1"/>
      <color rgb="FFE8772E"/>
      <sz val="8"/>
    </font>
  </fonts>
  <fills count="10">
    <fill>
      <patternFill/>
    </fill>
    <fill>
      <patternFill patternType="gray125"/>
    </fill>
    <fill>
      <patternFill patternType="solid">
        <fgColor rgb="FFFFFFFF"/>
      </patternFill>
    </fill>
    <fill>
      <patternFill patternType="solid">
        <fgColor rgb="FFE8772E"/>
      </patternFill>
    </fill>
    <fill>
      <patternFill patternType="solid">
        <fgColor rgb="FF0E2A47"/>
      </patternFill>
    </fill>
    <fill>
      <patternFill patternType="solid">
        <fgColor rgb="FF143A61"/>
      </patternFill>
    </fill>
    <fill>
      <patternFill patternType="solid">
        <fgColor rgb="FFEAF3FB"/>
      </patternFill>
    </fill>
    <fill>
      <patternFill patternType="solid">
        <fgColor rgb="FFFDECD1"/>
      </patternFill>
    </fill>
    <fill>
      <patternFill patternType="solid">
        <fgColor rgb="FFFBDDD1"/>
      </patternFill>
    </fill>
    <fill>
      <patternFill patternType="solid">
        <fgColor rgb="FFD9F2E4"/>
      </patternFill>
    </fill>
  </fills>
  <borders count="6">
    <border>
      <left/>
      <right/>
      <top/>
      <bottom/>
      <diagonal/>
    </border>
    <border>
      <left style="thin">
        <color rgb="FFDCE3EB"/>
      </left>
      <right style="thin">
        <color rgb="FFDCE3EB"/>
      </right>
      <top style="thin">
        <color rgb="FFDCE3EB"/>
      </top>
      <bottom style="thin">
        <color rgb="FFDCE3EB"/>
      </bottom>
    </border>
    <border>
      <left/>
      <right/>
      <top style="thin">
        <color rgb="FFDCE3EB"/>
      </top>
      <bottom/>
      <diagonal/>
    </border>
    <border>
      <left/>
      <right style="thin">
        <color rgb="FFDCE3EB"/>
      </right>
      <top style="thin">
        <color rgb="FFDCE3EB"/>
      </top>
      <bottom/>
      <diagonal/>
    </border>
    <border>
      <left/>
      <right style="thin">
        <color rgb="FFDCE3EB"/>
      </right>
      <top style="thin">
        <color rgb="FFDCE3EB"/>
      </top>
      <bottom style="thin">
        <color rgb="FFDCE3EB"/>
      </bottom>
      <diagonal/>
    </border>
    <border>
      <left/>
      <right/>
      <top style="thin">
        <color rgb="FFDCE3EB"/>
      </top>
      <bottom style="thin">
        <color rgb="FFDCE3EB"/>
      </bottom>
      <diagonal/>
    </border>
  </borders>
  <cellStyleXfs count="1">
    <xf numFmtId="0" fontId="0" fillId="0" borderId="0"/>
  </cellStyleXfs>
  <cellXfs count="22">
    <xf numFmtId="0" fontId="0" fillId="0" borderId="0" pivotButton="0" quotePrefix="0" xfId="0"/>
    <xf numFmtId="0" fontId="0" fillId="2" borderId="0" pivotButton="0" quotePrefix="0" xfId="0"/>
    <xf numFmtId="0" fontId="1" fillId="2" borderId="0" applyAlignment="1" pivotButton="0" quotePrefix="0" xfId="0">
      <alignment horizontal="right" vertical="bottom"/>
    </xf>
    <xf numFmtId="0" fontId="0" fillId="3" borderId="0" pivotButton="0" quotePrefix="0" xfId="0"/>
    <xf numFmtId="0" fontId="2" fillId="4" borderId="0" applyAlignment="1" pivotButton="0" quotePrefix="0" xfId="0">
      <alignment horizontal="left" vertical="center" indent="1"/>
    </xf>
    <xf numFmtId="0" fontId="3" fillId="5" borderId="0" applyAlignment="1" pivotButton="0" quotePrefix="0" xfId="0">
      <alignment horizontal="left" vertical="center" indent="1"/>
    </xf>
    <xf numFmtId="0" fontId="4" fillId="6" borderId="1" applyAlignment="1" pivotButton="0" quotePrefix="0" xfId="0">
      <alignment vertical="center" indent="1"/>
    </xf>
    <xf numFmtId="0" fontId="5" fillId="2" borderId="1" applyAlignment="1" pivotButton="0" quotePrefix="0" xfId="0">
      <alignment vertical="center" indent="1"/>
    </xf>
    <xf numFmtId="0" fontId="6" fillId="0" borderId="0" applyAlignment="1" pivotButton="0" quotePrefix="0" xfId="0">
      <alignment vertical="center" indent="1"/>
    </xf>
    <xf numFmtId="0" fontId="7" fillId="4" borderId="1" applyAlignment="1" pivotButton="0" quotePrefix="0" xfId="0">
      <alignment horizontal="center" vertical="center" wrapText="1"/>
    </xf>
    <xf numFmtId="0" fontId="8" fillId="0" borderId="1" applyAlignment="1" pivotButton="0" quotePrefix="0" xfId="0">
      <alignment horizontal="center" vertical="center"/>
    </xf>
    <xf numFmtId="0" fontId="8" fillId="0" borderId="1" applyAlignment="1" pivotButton="0" quotePrefix="0" xfId="0">
      <alignment horizontal="left" vertical="center" wrapText="1" indent="1"/>
    </xf>
    <xf numFmtId="0" fontId="9" fillId="7" borderId="1" applyAlignment="1" pivotButton="0" quotePrefix="0" xfId="0">
      <alignment horizontal="center" vertical="center"/>
    </xf>
    <xf numFmtId="0" fontId="8" fillId="6" borderId="1" applyAlignment="1" pivotButton="0" quotePrefix="0" xfId="0">
      <alignment horizontal="center" vertical="center"/>
    </xf>
    <xf numFmtId="0" fontId="8" fillId="6" borderId="1" applyAlignment="1" pivotButton="0" quotePrefix="0" xfId="0">
      <alignment horizontal="left" vertical="center" wrapText="1" indent="1"/>
    </xf>
    <xf numFmtId="0" fontId="10" fillId="8" borderId="1" applyAlignment="1" pivotButton="0" quotePrefix="0" xfId="0">
      <alignment horizontal="center" vertical="center"/>
    </xf>
    <xf numFmtId="0" fontId="11" fillId="9" borderId="1" applyAlignment="1" pivotButton="0" quotePrefix="0" xfId="0">
      <alignment horizontal="center" vertical="center"/>
    </xf>
    <xf numFmtId="0" fontId="12" fillId="0" borderId="0" applyAlignment="1" pivotButton="0" quotePrefix="0" xfId="0">
      <alignment vertical="center" indent="1"/>
    </xf>
    <xf numFmtId="0" fontId="13" fillId="0" borderId="0" applyAlignment="1" pivotButton="0" quotePrefix="0" xfId="0">
      <alignment horizontal="left" vertical="center" wrapText="1" indent="1"/>
    </xf>
    <xf numFmtId="0" fontId="14" fillId="0" borderId="0" applyAlignment="1" pivotButton="0" quotePrefix="0" xfId="0">
      <alignment horizontal="left" vertical="center" indent="1"/>
    </xf>
    <xf numFmtId="0" fontId="0" fillId="0" borderId="4" pivotButton="0" quotePrefix="0" xfId="0"/>
    <xf numFmtId="0" fontId="0" fillId="0" borderId="5" pivotButton="0" quotePrefix="0" xfId="0"/>
  </cellXfs>
  <cellStyles count="1">
    <cellStyle name="Normal" xfId="0" builtinId="0" hidden="0"/>
  </cellStyles>
  <dxfs count="5">
    <dxf>
      <font>
        <b val="1"/>
        <color rgb="FFFFFFFF"/>
      </font>
      <fill>
        <patternFill patternType="solid">
          <fgColor rgb="FFC00000"/>
          <bgColor rgb="FFC00000"/>
        </patternFill>
      </fill>
    </dxf>
    <dxf>
      <font>
        <b val="1"/>
        <color rgb="FFC25A1B"/>
      </font>
      <fill>
        <patternFill patternType="solid">
          <fgColor rgb="FFFBDDD1"/>
          <bgColor rgb="FFFBDDD1"/>
        </patternFill>
      </fill>
    </dxf>
    <dxf>
      <font>
        <b val="1"/>
        <color rgb="FFB4780C"/>
      </font>
      <fill>
        <patternFill patternType="solid">
          <fgColor rgb="FFFDECD1"/>
          <bgColor rgb="FFFDECD1"/>
        </patternFill>
      </fill>
    </dxf>
    <dxf>
      <font>
        <b val="1"/>
        <color rgb="FF1F7A52"/>
      </font>
      <fill>
        <patternFill patternType="solid">
          <fgColor rgb="FFD9F2E4"/>
          <bgColor rgb="FFD9F2E4"/>
        </patternFill>
      </fill>
    </dxf>
    <dxf>
      <font>
        <b val="1"/>
        <color rgb="FFA61B1B"/>
      </font>
      <fill>
        <patternFill patternType="solid">
          <fgColor rgb="FFF6D5D5"/>
          <bgColor rgb="FFF6D5D5"/>
        </patternFill>
      </fill>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44869"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L33"/>
  <sheetViews>
    <sheetView showGridLines="0" workbookViewId="0">
      <pane ySplit="14" topLeftCell="A15" activePane="bottomLeft" state="frozen"/>
      <selection pane="bottomLeft" activeCell="A1" sqref="A1"/>
    </sheetView>
  </sheetViews>
  <sheetFormatPr baseColWidth="8" defaultRowHeight="15"/>
  <cols>
    <col width="7" customWidth="1" min="1" max="1"/>
    <col width="13" customWidth="1" min="2" max="2"/>
    <col width="30" customWidth="1" min="3" max="3"/>
    <col width="26" customWidth="1" min="4" max="4"/>
    <col width="6" customWidth="1" min="5" max="5"/>
    <col width="6" customWidth="1" min="6" max="6"/>
    <col width="6" customWidth="1" min="7" max="7"/>
    <col width="9" customWidth="1" min="8" max="8"/>
    <col width="34" customWidth="1" min="9" max="9"/>
    <col width="14" customWidth="1" min="10" max="10"/>
    <col width="10" customWidth="1" min="11" max="11"/>
    <col width="11" customWidth="1" min="12" max="12"/>
  </cols>
  <sheetData>
    <row r="1" ht="40" customHeight="1">
      <c r="A1" s="1" t="n"/>
      <c r="G1" s="2" t="inlineStr">
        <is>
          <t>TPL-RISK-01</t>
        </is>
      </c>
    </row>
    <row r="2" ht="4" customHeight="1">
      <c r="A2" s="3" t="n"/>
    </row>
    <row r="3" ht="30" customHeight="1">
      <c r="A3" s="4" t="inlineStr">
        <is>
          <t>Shipyard Risk Register Template</t>
        </is>
      </c>
    </row>
    <row r="4" ht="18" customHeight="1">
      <c r="A4" s="5" t="inlineStr">
        <is>
          <t>Free PM Templates &amp; Documents for Shipyard Newbuild Projects  ·  Sample risks for a newbuild vessel contract — replace with your own</t>
        </is>
      </c>
    </row>
    <row r="5" ht="6" customHeight="1"/>
    <row r="6" ht="15" customHeight="1">
      <c r="A6" s="6" t="inlineStr">
        <is>
          <t>Project / Vessel Name</t>
        </is>
      </c>
      <c r="B6" s="20" t="n"/>
      <c r="C6" s="7" t="inlineStr">
        <is>
          <t>[ Enter vessel name / hull no. ]</t>
        </is>
      </c>
      <c r="D6" s="21" t="n"/>
      <c r="E6" s="21" t="n"/>
      <c r="F6" s="21" t="n"/>
      <c r="G6" s="21" t="n"/>
      <c r="H6" s="21" t="n"/>
      <c r="I6" s="21" t="n"/>
      <c r="J6" s="21" t="n"/>
      <c r="K6" s="21" t="n"/>
      <c r="L6" s="20" t="n"/>
    </row>
    <row r="7" ht="15" customHeight="1">
      <c r="A7" s="6" t="inlineStr">
        <is>
          <t>Shipyard</t>
        </is>
      </c>
      <c r="B7" s="20" t="n"/>
      <c r="C7" s="7" t="inlineStr">
        <is>
          <t>[ Enter yard name ]</t>
        </is>
      </c>
      <c r="D7" s="21" t="n"/>
      <c r="E7" s="21" t="n"/>
      <c r="F7" s="21" t="n"/>
      <c r="G7" s="21" t="n"/>
      <c r="H7" s="21" t="n"/>
      <c r="I7" s="21" t="n"/>
      <c r="J7" s="21" t="n"/>
      <c r="K7" s="21" t="n"/>
      <c r="L7" s="20" t="n"/>
    </row>
    <row r="8" ht="15" customHeight="1">
      <c r="A8" s="6" t="inlineStr">
        <is>
          <t>Risk Owner (Overall)</t>
        </is>
      </c>
      <c r="B8" s="20" t="n"/>
      <c r="C8" s="7" t="inlineStr">
        <is>
          <t>[ Project Manager name ]</t>
        </is>
      </c>
      <c r="D8" s="21" t="n"/>
      <c r="E8" s="21" t="n"/>
      <c r="F8" s="21" t="n"/>
      <c r="G8" s="21" t="n"/>
      <c r="H8" s="21" t="n"/>
      <c r="I8" s="21" t="n"/>
      <c r="J8" s="21" t="n"/>
      <c r="K8" s="21" t="n"/>
      <c r="L8" s="20" t="n"/>
    </row>
    <row r="9" ht="15" customHeight="1">
      <c r="A9" s="6" t="inlineStr">
        <is>
          <t>Last Updated</t>
        </is>
      </c>
      <c r="B9" s="20" t="n"/>
      <c r="C9" s="7" t="inlineStr">
        <is>
          <t>[ Date ]</t>
        </is>
      </c>
      <c r="D9" s="21" t="n"/>
      <c r="E9" s="21" t="n"/>
      <c r="F9" s="21" t="n"/>
      <c r="G9" s="21" t="n"/>
      <c r="H9" s="21" t="n"/>
      <c r="I9" s="21" t="n"/>
      <c r="J9" s="21" t="n"/>
      <c r="K9" s="21" t="n"/>
      <c r="L9" s="20" t="n"/>
    </row>
    <row r="11" ht="16" customHeight="1">
      <c r="A11" s="8" t="inlineStr">
        <is>
          <t>Scoring: Score = Probability × Impact (1-5 scale each).  Low 1-6   ·   Medium 7-12   ·   High 13-19   ·   Critical 20-25</t>
        </is>
      </c>
    </row>
    <row r="13" ht="30" customHeight="1">
      <c r="A13" s="9" t="inlineStr">
        <is>
          <t>Risk
ID</t>
        </is>
      </c>
      <c r="B13" s="9" t="inlineStr">
        <is>
          <t>Category</t>
        </is>
      </c>
      <c r="C13" s="9" t="inlineStr">
        <is>
          <t>Risk Description</t>
        </is>
      </c>
      <c r="D13" s="9" t="inlineStr">
        <is>
          <t>Cause / Trigger</t>
        </is>
      </c>
      <c r="E13" s="9" t="inlineStr">
        <is>
          <t>Prob.
(1-5)</t>
        </is>
      </c>
      <c r="F13" s="9" t="inlineStr">
        <is>
          <t>Impact
(1-5)</t>
        </is>
      </c>
      <c r="G13" s="9" t="inlineStr">
        <is>
          <t>Score</t>
        </is>
      </c>
      <c r="H13" s="9" t="inlineStr">
        <is>
          <t>Level</t>
        </is>
      </c>
      <c r="I13" s="9" t="inlineStr">
        <is>
          <t>Mitigation / Response Plan</t>
        </is>
      </c>
      <c r="J13" s="9" t="inlineStr">
        <is>
          <t>Owner</t>
        </is>
      </c>
      <c r="K13" s="9" t="inlineStr">
        <is>
          <t>Status</t>
        </is>
      </c>
      <c r="L13" s="9" t="inlineStr">
        <is>
          <t>Review Date</t>
        </is>
      </c>
    </row>
    <row r="14" ht="40" customHeight="1">
      <c r="A14" s="10" t="inlineStr">
        <is>
          <t>R-01</t>
        </is>
      </c>
      <c r="B14" s="10" t="inlineStr">
        <is>
          <t>Schedule</t>
        </is>
      </c>
      <c r="C14" s="11" t="inlineStr">
        <is>
          <t>Steel plate delivery delayed by mill</t>
        </is>
      </c>
      <c r="D14" s="11" t="inlineStr">
        <is>
          <t>Mill capacity / logistics congestion</t>
        </is>
      </c>
      <c r="E14" s="10" t="n">
        <v>3</v>
      </c>
      <c r="F14" s="10" t="n">
        <v>4</v>
      </c>
      <c r="G14" s="12">
        <f>E14*F14</f>
        <v/>
      </c>
      <c r="H14" s="12">
        <f>IF(G14&gt;=20,"Critical",IF(G14&gt;=13,"High",IF(G14&gt;=7,"Medium","Low")))</f>
        <v/>
      </c>
      <c r="I14" s="11" t="inlineStr">
        <is>
          <t>Order long-lead plate early; qualify 2nd mill source; hold buffer in fabrication schedule</t>
        </is>
      </c>
      <c r="J14" s="10" t="inlineStr">
        <is>
          <t>Procurement</t>
        </is>
      </c>
      <c r="K14" s="10" t="inlineStr">
        <is>
          <t>Open</t>
        </is>
      </c>
      <c r="L14" s="10" t="inlineStr">
        <is>
          <t>Monthly</t>
        </is>
      </c>
    </row>
    <row r="15" ht="40" customHeight="1">
      <c r="A15" s="13" t="inlineStr">
        <is>
          <t>R-02</t>
        </is>
      </c>
      <c r="B15" s="13" t="inlineStr">
        <is>
          <t>Resource</t>
        </is>
      </c>
      <c r="C15" s="14" t="inlineStr">
        <is>
          <t>Skilled welder / fitter shortage during peak erection</t>
        </is>
      </c>
      <c r="D15" s="14" t="inlineStr">
        <is>
          <t>Labor market tightness, competing yard projects</t>
        </is>
      </c>
      <c r="E15" s="13" t="n">
        <v>4</v>
      </c>
      <c r="F15" s="13" t="n">
        <v>4</v>
      </c>
      <c r="G15" s="15">
        <f>E15*F15</f>
        <v/>
      </c>
      <c r="H15" s="15">
        <f>IF(G15&gt;=20,"Critical",IF(G15&gt;=13,"High",IF(G15&gt;=7,"Medium","Low")))</f>
        <v/>
      </c>
      <c r="I15" s="14" t="inlineStr">
        <is>
          <t>Subcontract framework agreements in place before erection peak; cross-train fitters</t>
        </is>
      </c>
      <c r="J15" s="13" t="inlineStr">
        <is>
          <t>Production Mgr</t>
        </is>
      </c>
      <c r="K15" s="13" t="inlineStr">
        <is>
          <t>Open</t>
        </is>
      </c>
      <c r="L15" s="13" t="inlineStr">
        <is>
          <t>Monthly</t>
        </is>
      </c>
    </row>
    <row r="16" ht="40" customHeight="1">
      <c r="A16" s="10" t="inlineStr">
        <is>
          <t>R-03</t>
        </is>
      </c>
      <c r="B16" s="10" t="inlineStr">
        <is>
          <t>Commercial</t>
        </is>
      </c>
      <c r="C16" s="11" t="inlineStr">
        <is>
          <t>Key subcontractor default or insolvency</t>
        </is>
      </c>
      <c r="D16" s="11" t="inlineStr">
        <is>
          <t>Subcontractor financial distress</t>
        </is>
      </c>
      <c r="E16" s="10" t="n">
        <v>2</v>
      </c>
      <c r="F16" s="10" t="n">
        <v>5</v>
      </c>
      <c r="G16" s="12">
        <f>E16*F16</f>
        <v/>
      </c>
      <c r="H16" s="12">
        <f>IF(G16&gt;=20,"Critical",IF(G16&gt;=13,"High",IF(G16&gt;=7,"Medium","Low")))</f>
        <v/>
      </c>
      <c r="I16" s="11" t="inlineStr">
        <is>
          <t>Financial pre-qualification; performance bonds; approved alternate subcontractor list</t>
        </is>
      </c>
      <c r="J16" s="10" t="inlineStr">
        <is>
          <t>Project Mgr</t>
        </is>
      </c>
      <c r="K16" s="10" t="inlineStr">
        <is>
          <t>Monitoring</t>
        </is>
      </c>
      <c r="L16" s="10" t="inlineStr">
        <is>
          <t>Quarterly</t>
        </is>
      </c>
    </row>
    <row r="17" ht="40" customHeight="1">
      <c r="A17" s="13" t="inlineStr">
        <is>
          <t>R-04</t>
        </is>
      </c>
      <c r="B17" s="13" t="inlineStr">
        <is>
          <t>Quality</t>
        </is>
      </c>
      <c r="C17" s="14" t="inlineStr">
        <is>
          <t>Class hold-point inspection delays production</t>
        </is>
      </c>
      <c r="D17" s="14" t="inlineStr">
        <is>
          <t>Surveyor availability / late NCR closeout</t>
        </is>
      </c>
      <c r="E17" s="13" t="n">
        <v>3</v>
      </c>
      <c r="F17" s="13" t="n">
        <v>3</v>
      </c>
      <c r="G17" s="12">
        <f>E17*F17</f>
        <v/>
      </c>
      <c r="H17" s="12">
        <f>IF(G17&gt;=20,"Critical",IF(G17&gt;=13,"High",IF(G17&gt;=7,"Medium","Low")))</f>
        <v/>
      </c>
      <c r="I17" s="14" t="inlineStr">
        <is>
          <t>Book surveyor visits 2 weeks ahead; track NCRs in weekly quality meeting</t>
        </is>
      </c>
      <c r="J17" s="13" t="inlineStr">
        <is>
          <t>QA/QC Mgr</t>
        </is>
      </c>
      <c r="K17" s="13" t="inlineStr">
        <is>
          <t>Open</t>
        </is>
      </c>
      <c r="L17" s="13" t="inlineStr">
        <is>
          <t>Weekly</t>
        </is>
      </c>
    </row>
    <row r="18" ht="40" customHeight="1">
      <c r="A18" s="10" t="inlineStr">
        <is>
          <t>R-05</t>
        </is>
      </c>
      <c r="B18" s="10" t="inlineStr">
        <is>
          <t>Design</t>
        </is>
      </c>
      <c r="C18" s="11" t="inlineStr">
        <is>
          <t>Late design change from Owner after steel cutting</t>
        </is>
      </c>
      <c r="D18" s="11" t="inlineStr">
        <is>
          <t>Owner variation order / spec change</t>
        </is>
      </c>
      <c r="E18" s="10" t="n">
        <v>3</v>
      </c>
      <c r="F18" s="10" t="n">
        <v>4</v>
      </c>
      <c r="G18" s="12">
        <f>E18*F18</f>
        <v/>
      </c>
      <c r="H18" s="12">
        <f>IF(G18&gt;=20,"Critical",IF(G18&gt;=13,"High",IF(G18&gt;=7,"Medium","Low")))</f>
        <v/>
      </c>
      <c r="I18" s="11" t="inlineStr">
        <is>
          <t>Freeze key drawings at contract; formal variation-order process with schedule/cost impact review</t>
        </is>
      </c>
      <c r="J18" s="10" t="inlineStr">
        <is>
          <t>Design Mgr</t>
        </is>
      </c>
      <c r="K18" s="10" t="inlineStr">
        <is>
          <t>Open</t>
        </is>
      </c>
      <c r="L18" s="10" t="inlineStr">
        <is>
          <t>Monthly</t>
        </is>
      </c>
    </row>
    <row r="19" ht="40" customHeight="1">
      <c r="A19" s="13" t="inlineStr">
        <is>
          <t>R-06</t>
        </is>
      </c>
      <c r="B19" s="13" t="inlineStr">
        <is>
          <t>Procurement</t>
        </is>
      </c>
      <c r="C19" s="14" t="inlineStr">
        <is>
          <t>Main engine / long-lead equipment delivery slip</t>
        </is>
      </c>
      <c r="D19" s="14" t="inlineStr">
        <is>
          <t>OEM backlog, factory acceptance test delay</t>
        </is>
      </c>
      <c r="E19" s="13" t="n">
        <v>3</v>
      </c>
      <c r="F19" s="13" t="n">
        <v>5</v>
      </c>
      <c r="G19" s="15">
        <f>E19*F19</f>
        <v/>
      </c>
      <c r="H19" s="15">
        <f>IF(G19&gt;=20,"Critical",IF(G19&gt;=13,"High",IF(G19&gt;=7,"Medium","Low")))</f>
        <v/>
      </c>
      <c r="I19" s="14" t="inlineStr">
        <is>
          <t>Place PO at contract signature; monitor OEM production milestones monthly</t>
        </is>
      </c>
      <c r="J19" s="13" t="inlineStr">
        <is>
          <t>Procurement</t>
        </is>
      </c>
      <c r="K19" s="13" t="inlineStr">
        <is>
          <t>Open</t>
        </is>
      </c>
      <c r="L19" s="13" t="inlineStr">
        <is>
          <t>Monthly</t>
        </is>
      </c>
    </row>
    <row r="20" ht="40" customHeight="1">
      <c r="A20" s="10" t="inlineStr">
        <is>
          <t>R-07</t>
        </is>
      </c>
      <c r="B20" s="10" t="inlineStr">
        <is>
          <t>Schedule</t>
        </is>
      </c>
      <c r="C20" s="11" t="inlineStr">
        <is>
          <t>Weather / sea-state delay to launching or sea trials</t>
        </is>
      </c>
      <c r="D20" s="11" t="inlineStr">
        <is>
          <t>Seasonal weather window, sea-state limits</t>
        </is>
      </c>
      <c r="E20" s="10" t="n">
        <v>3</v>
      </c>
      <c r="F20" s="10" t="n">
        <v>2</v>
      </c>
      <c r="G20" s="16">
        <f>E20*F20</f>
        <v/>
      </c>
      <c r="H20" s="16">
        <f>IF(G20&gt;=20,"Critical",IF(G20&gt;=13,"High",IF(G20&gt;=7,"Medium","Low")))</f>
        <v/>
      </c>
      <c r="I20" s="11" t="inlineStr">
        <is>
          <t>Plan launch/trials inside favorable season; hold contingency float before sea trial slot</t>
        </is>
      </c>
      <c r="J20" s="10" t="inlineStr">
        <is>
          <t>Production Mgr</t>
        </is>
      </c>
      <c r="K20" s="10" t="inlineStr">
        <is>
          <t>Open</t>
        </is>
      </c>
      <c r="L20" s="10" t="inlineStr">
        <is>
          <t>Weekly</t>
        </is>
      </c>
    </row>
    <row r="21" ht="40" customHeight="1">
      <c r="A21" s="13" t="inlineStr">
        <is>
          <t>R-08</t>
        </is>
      </c>
      <c r="B21" s="13" t="inlineStr">
        <is>
          <t>Quality</t>
        </is>
      </c>
      <c r="C21" s="14" t="inlineStr">
        <is>
          <t>Rework from welding / coating non-conformance</t>
        </is>
      </c>
      <c r="D21" s="14" t="inlineStr">
        <is>
          <t>Procedure or workmanship deviation</t>
        </is>
      </c>
      <c r="E21" s="13" t="n">
        <v>3</v>
      </c>
      <c r="F21" s="13" t="n">
        <v>3</v>
      </c>
      <c r="G21" s="12">
        <f>E21*F21</f>
        <v/>
      </c>
      <c r="H21" s="12">
        <f>IF(G21&gt;=20,"Critical",IF(G21&gt;=13,"High",IF(G21&gt;=7,"Medium","Low")))</f>
        <v/>
      </c>
      <c r="I21" s="14" t="inlineStr">
        <is>
          <t>NDT sampling plan per class rules; coating inspector hold points; contractor toolbox talks</t>
        </is>
      </c>
      <c r="J21" s="13" t="inlineStr">
        <is>
          <t>QA/QC Mgr</t>
        </is>
      </c>
      <c r="K21" s="13" t="inlineStr">
        <is>
          <t>Open</t>
        </is>
      </c>
      <c r="L21" s="13" t="inlineStr">
        <is>
          <t>Weekly</t>
        </is>
      </c>
    </row>
    <row r="22" ht="40" customHeight="1">
      <c r="A22" s="10" t="inlineStr">
        <is>
          <t>R-09</t>
        </is>
      </c>
      <c r="B22" s="10" t="inlineStr">
        <is>
          <t>HSE</t>
        </is>
      </c>
      <c r="C22" s="11" t="inlineStr">
        <is>
          <t>Lost-time injury / hot-work incident during erection or outfitting</t>
        </is>
      </c>
      <c r="D22" s="11" t="inlineStr">
        <is>
          <t>Confined space, hot work, working at height</t>
        </is>
      </c>
      <c r="E22" s="10" t="n">
        <v>2</v>
      </c>
      <c r="F22" s="10" t="n">
        <v>5</v>
      </c>
      <c r="G22" s="12">
        <f>E22*F22</f>
        <v/>
      </c>
      <c r="H22" s="12">
        <f>IF(G22&gt;=20,"Critical",IF(G22&gt;=13,"High",IF(G22&gt;=7,"Medium","Low")))</f>
        <v/>
      </c>
      <c r="I22" s="11" t="inlineStr">
        <is>
          <t>HSE plan with permit-to-work system; toolbox talks; site safety audits</t>
        </is>
      </c>
      <c r="J22" s="10" t="inlineStr">
        <is>
          <t>HSE Mgr</t>
        </is>
      </c>
      <c r="K22" s="10" t="inlineStr">
        <is>
          <t>Open</t>
        </is>
      </c>
      <c r="L22" s="10" t="inlineStr">
        <is>
          <t>Weekly</t>
        </is>
      </c>
    </row>
    <row r="23" ht="40" customHeight="1">
      <c r="A23" s="13" t="inlineStr">
        <is>
          <t>R-10</t>
        </is>
      </c>
      <c r="B23" s="13" t="inlineStr">
        <is>
          <t>Commercial</t>
        </is>
      </c>
      <c r="C23" s="14" t="inlineStr">
        <is>
          <t>Currency / FX exposure on imported equipment packages</t>
        </is>
      </c>
      <c r="D23" s="14" t="inlineStr">
        <is>
          <t>Import purchases in foreign currency</t>
        </is>
      </c>
      <c r="E23" s="13" t="n">
        <v>3</v>
      </c>
      <c r="F23" s="13" t="n">
        <v>3</v>
      </c>
      <c r="G23" s="12">
        <f>E23*F23</f>
        <v/>
      </c>
      <c r="H23" s="12">
        <f>IF(G23&gt;=20,"Critical",IF(G23&gt;=13,"High",IF(G23&gt;=7,"Medium","Low")))</f>
        <v/>
      </c>
      <c r="I23" s="14" t="inlineStr">
        <is>
          <t>Forward FX contracts on major packages; price imported items in contract currency where possible</t>
        </is>
      </c>
      <c r="J23" s="13" t="inlineStr">
        <is>
          <t>Finance</t>
        </is>
      </c>
      <c r="K23" s="13" t="inlineStr">
        <is>
          <t>Monitoring</t>
        </is>
      </c>
      <c r="L23" s="13" t="inlineStr">
        <is>
          <t>Monthly</t>
        </is>
      </c>
    </row>
    <row r="24" ht="40" customHeight="1">
      <c r="A24" s="10" t="inlineStr">
        <is>
          <t>R-11</t>
        </is>
      </c>
      <c r="B24" s="10" t="inlineStr">
        <is>
          <t>Resource</t>
        </is>
      </c>
      <c r="C24" s="11" t="inlineStr">
        <is>
          <t>Dock / crane slot conflict with other yard projects</t>
        </is>
      </c>
      <c r="D24" s="11" t="inlineStr">
        <is>
          <t>Shared yard infrastructure, multiple builds</t>
        </is>
      </c>
      <c r="E24" s="10" t="n">
        <v>3</v>
      </c>
      <c r="F24" s="10" t="n">
        <v>3</v>
      </c>
      <c r="G24" s="12">
        <f>E24*F24</f>
        <v/>
      </c>
      <c r="H24" s="12">
        <f>IF(G24&gt;=20,"Critical",IF(G24&gt;=13,"High",IF(G24&gt;=7,"Medium","Low")))</f>
        <v/>
      </c>
      <c r="I24" s="11" t="inlineStr">
        <is>
          <t>Confirm dock and heavy-lift crane bookings at contract stage; review yard load plan monthly</t>
        </is>
      </c>
      <c r="J24" s="10" t="inlineStr">
        <is>
          <t>Production Mgr</t>
        </is>
      </c>
      <c r="K24" s="10" t="inlineStr">
        <is>
          <t>Open</t>
        </is>
      </c>
      <c r="L24" s="10" t="inlineStr">
        <is>
          <t>Monthly</t>
        </is>
      </c>
    </row>
    <row r="25" ht="40" customHeight="1">
      <c r="A25" s="13" t="inlineStr">
        <is>
          <t>R-12</t>
        </is>
      </c>
      <c r="B25" s="13" t="inlineStr">
        <is>
          <t>Procurement</t>
        </is>
      </c>
      <c r="C25" s="14" t="inlineStr">
        <is>
          <t>Owner-furnished equipment (OFE) delivered late or non-conforming</t>
        </is>
      </c>
      <c r="D25" s="14" t="inlineStr">
        <is>
          <t>Owner's own supply chain / spec mismatch</t>
        </is>
      </c>
      <c r="E25" s="13" t="n">
        <v>3</v>
      </c>
      <c r="F25" s="13" t="n">
        <v>4</v>
      </c>
      <c r="G25" s="12">
        <f>E25*F25</f>
        <v/>
      </c>
      <c r="H25" s="12">
        <f>IF(G25&gt;=20,"Critical",IF(G25&gt;=13,"High",IF(G25&gt;=7,"Medium","Low")))</f>
        <v/>
      </c>
      <c r="I25" s="14" t="inlineStr">
        <is>
          <t>OFE delivery schedule in contract with penalty clause; early interface drawing exchange</t>
        </is>
      </c>
      <c r="J25" s="13" t="inlineStr">
        <is>
          <t>Project Mgr</t>
        </is>
      </c>
      <c r="K25" s="13" t="inlineStr">
        <is>
          <t>Open</t>
        </is>
      </c>
      <c r="L25" s="13" t="inlineStr">
        <is>
          <t>Monthly</t>
        </is>
      </c>
    </row>
    <row r="26" ht="40" customHeight="1">
      <c r="A26" s="10" t="inlineStr">
        <is>
          <t>R-13</t>
        </is>
      </c>
      <c r="B26" s="10" t="inlineStr">
        <is>
          <t>Commercial</t>
        </is>
      </c>
      <c r="C26" s="11" t="inlineStr">
        <is>
          <t>Industrial action / labor dispute at yard or key supplier</t>
        </is>
      </c>
      <c r="D26" s="11" t="inlineStr">
        <is>
          <t>Union negotiation cycle, wage disputes</t>
        </is>
      </c>
      <c r="E26" s="10" t="n">
        <v>2</v>
      </c>
      <c r="F26" s="10" t="n">
        <v>4</v>
      </c>
      <c r="G26" s="12">
        <f>E26*F26</f>
        <v/>
      </c>
      <c r="H26" s="12">
        <f>IF(G26&gt;=20,"Critical",IF(G26&gt;=13,"High",IF(G26&gt;=7,"Medium","Low")))</f>
        <v/>
      </c>
      <c r="I26" s="11" t="inlineStr">
        <is>
          <t>Monitor labor relations calendar; maintain schedule float; alternate supplier options</t>
        </is>
      </c>
      <c r="J26" s="10" t="inlineStr">
        <is>
          <t>Project Mgr</t>
        </is>
      </c>
      <c r="K26" s="10" t="inlineStr">
        <is>
          <t>Monitoring</t>
        </is>
      </c>
      <c r="L26" s="10" t="inlineStr">
        <is>
          <t>Quarterly</t>
        </is>
      </c>
    </row>
    <row r="27" ht="40" customHeight="1">
      <c r="A27" s="13" t="inlineStr">
        <is>
          <t>R-14</t>
        </is>
      </c>
      <c r="B27" s="13" t="inlineStr">
        <is>
          <t>Regulatory</t>
        </is>
      </c>
      <c r="C27" s="14" t="inlineStr">
        <is>
          <t>Environmental permit delay for blasting / painting operations</t>
        </is>
      </c>
      <c r="D27" s="14" t="inlineStr">
        <is>
          <t>Local environmental authority approval</t>
        </is>
      </c>
      <c r="E27" s="13" t="n">
        <v>2</v>
      </c>
      <c r="F27" s="13" t="n">
        <v>3</v>
      </c>
      <c r="G27" s="16">
        <f>E27*F27</f>
        <v/>
      </c>
      <c r="H27" s="16">
        <f>IF(G27&gt;=20,"Critical",IF(G27&gt;=13,"High",IF(G27&gt;=7,"Medium","Low")))</f>
        <v/>
      </c>
      <c r="I27" s="14" t="inlineStr">
        <is>
          <t>Apply for permits early; use enclosed blast/paint hall where available</t>
        </is>
      </c>
      <c r="J27" s="13" t="inlineStr">
        <is>
          <t>HSE Mgr</t>
        </is>
      </c>
      <c r="K27" s="13" t="inlineStr">
        <is>
          <t>Closed</t>
        </is>
      </c>
      <c r="L27" s="13" t="inlineStr">
        <is>
          <t>Quarterly</t>
        </is>
      </c>
    </row>
    <row r="28" ht="40" customHeight="1">
      <c r="A28" s="10" t="inlineStr">
        <is>
          <t>R-15</t>
        </is>
      </c>
      <c r="B28" s="10" t="inlineStr">
        <is>
          <t>Schedule</t>
        </is>
      </c>
      <c r="C28" s="11" t="inlineStr">
        <is>
          <t>Commissioning delay cascades into sea trial slot</t>
        </is>
      </c>
      <c r="D28" s="11" t="inlineStr">
        <is>
          <t>Late system completion, punch-list backlog</t>
        </is>
      </c>
      <c r="E28" s="10" t="n">
        <v>3</v>
      </c>
      <c r="F28" s="10" t="n">
        <v>4</v>
      </c>
      <c r="G28" s="12">
        <f>E28*F28</f>
        <v/>
      </c>
      <c r="H28" s="12">
        <f>IF(G28&gt;=20,"Critical",IF(G28&gt;=13,"High",IF(G28&gt;=7,"Medium","Low")))</f>
        <v/>
      </c>
      <c r="I28" s="11" t="inlineStr">
        <is>
          <t>Track system completion % weekly from outfitting phase; freeze punch list 3 weeks before trials</t>
        </is>
      </c>
      <c r="J28" s="10" t="inlineStr">
        <is>
          <t>Test Engineer</t>
        </is>
      </c>
      <c r="K28" s="10" t="inlineStr">
        <is>
          <t>Open</t>
        </is>
      </c>
      <c r="L28" s="10" t="inlineStr">
        <is>
          <t>Weekly</t>
        </is>
      </c>
    </row>
    <row r="30" ht="16" customHeight="1">
      <c r="A30" s="17" t="inlineStr">
        <is>
          <t>Add project-specific risks below using the same scoring method. Review and update at least monthly, or after any major schedule/scope change.</t>
        </is>
      </c>
    </row>
    <row r="32" ht="26" customHeight="1">
      <c r="A32" s="18" t="inlineStr">
        <is>
          <t>This document is provided as a free template by project2-me.com for project-management reference purposes only. It does not constitute engineering, classification or legal advice. Adapt all bracketed fields, quantities and acceptance criteria to your own contract, classification society rules and shipyard procedures before use.</t>
        </is>
      </c>
    </row>
    <row r="33" ht="16" customHeight="1">
      <c r="A33" s="19" t="inlineStr">
        <is>
          <t>Downloaded from https://project2-me.com/dokumanlar  ·  © Project2-me</t>
        </is>
      </c>
    </row>
  </sheetData>
  <mergeCells count="17">
    <mergeCell ref="G1:L1"/>
    <mergeCell ref="A2:L2"/>
    <mergeCell ref="A30:L30"/>
    <mergeCell ref="A7:B7"/>
    <mergeCell ref="C8:L8"/>
    <mergeCell ref="C9:L9"/>
    <mergeCell ref="A11:L11"/>
    <mergeCell ref="A1:F1"/>
    <mergeCell ref="A33:L33"/>
    <mergeCell ref="A9:B9"/>
    <mergeCell ref="A32:L32"/>
    <mergeCell ref="C7:L7"/>
    <mergeCell ref="C6:L6"/>
    <mergeCell ref="A3:L3"/>
    <mergeCell ref="A8:B8"/>
    <mergeCell ref="A6:B6"/>
    <mergeCell ref="A4:L4"/>
  </mergeCells>
  <conditionalFormatting sqref="H14:H28">
    <cfRule type="expression" priority="1" dxfId="4">
      <formula>$H14="Critical"</formula>
    </cfRule>
    <cfRule type="expression" priority="2" dxfId="1">
      <formula>$H14="High"</formula>
    </cfRule>
    <cfRule type="expression" priority="3" dxfId="2">
      <formula>$H14="Medium"</formula>
    </cfRule>
    <cfRule type="expression" priority="4" dxfId="3">
      <formula>$H14="Low"</formula>
    </cfRule>
  </conditionalFormatting>
  <pageMargins left="0.75" right="0.75" top="1" bottom="1" header="0.5" footer="0.5"/>
  <pageSetup orientation="landscape"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2026-08-06T08:27:28Z</dcterms:created>
  <dcterms:modified xmlns:dcterms="http://purl.org/dc/terms/" xmlns:xsi="http://www.w3.org/2001/XMLSchema-instance" xsi:type="dcterms:W3CDTF">2026-09-27T08:57:37Z</dcterms:modified>
</cp:coreProperties>
</file>