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Blank" sheetId="2" state="visible" r:id="rId2"/>
    <sheet xmlns:r="http://schemas.openxmlformats.org/officeDocument/2006/relationships" name="Example (YP-48, illustrative)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color rgb="0064748B"/>
      <sz val="9"/>
    </font>
    <font>
      <b val="1"/>
      <color rgb="00FFFFFF"/>
      <sz val="14"/>
    </font>
    <font>
      <i val="1"/>
      <color rgb="00FFFFFF"/>
      <sz val="9"/>
    </font>
    <font>
      <color rgb="0016222E"/>
      <sz val="11"/>
    </font>
    <font>
      <b val="1"/>
      <color rgb="000E2A47"/>
      <sz val="11"/>
    </font>
    <font>
      <b val="1"/>
      <color rgb="00FFFFFF"/>
    </font>
    <font>
      <b val="1"/>
      <color rgb="00FFFFFF"/>
      <sz val="8"/>
    </font>
    <font>
      <b val="1"/>
      <color rgb="00E8772E"/>
    </font>
    <font>
      <b val="1"/>
      <color rgb="0016222E"/>
    </font>
    <font>
      <color rgb="0016222E"/>
    </font>
  </fonts>
  <fills count="4">
    <fill>
      <patternFill/>
    </fill>
    <fill>
      <patternFill patternType="gray125"/>
    </fill>
    <fill>
      <patternFill patternType="solid">
        <fgColor rgb="000E2A47"/>
      </patternFill>
    </fill>
    <fill>
      <patternFill patternType="solid">
        <fgColor rgb="00143A61"/>
      </patternFill>
    </fill>
  </fills>
  <borders count="4">
    <border>
      <left/>
      <right/>
      <top/>
      <bottom/>
      <diagonal/>
    </border>
    <border>
      <top style="thick">
        <color rgb="00E8772E"/>
      </top>
    </border>
    <border>
      <left/>
      <right/>
      <top style="thick">
        <color rgb="00E8772E"/>
      </top>
      <bottom/>
      <diagonal/>
    </border>
    <border>
      <left style="thin">
        <color rgb="00DCE3EB"/>
      </left>
      <right style="thin">
        <color rgb="00DCE3EB"/>
      </right>
      <top style="thin">
        <color rgb="00DCE3EB"/>
      </top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right" vertical="center"/>
    </xf>
    <xf numFmtId="0" fontId="2" fillId="2" borderId="1" applyAlignment="1" pivotButton="0" quotePrefix="0" xfId="0">
      <alignment vertical="center" wrapText="1" indent="1"/>
    </xf>
    <xf numFmtId="0" fontId="3" fillId="3" borderId="0" applyAlignment="1" pivotButton="0" quotePrefix="0" xfId="0">
      <alignment vertical="center" wrapText="1" indent="1"/>
    </xf>
    <xf numFmtId="0" fontId="4" fillId="0" borderId="0" pivotButton="0" quotePrefix="0" xfId="0"/>
    <xf numFmtId="0" fontId="5" fillId="0" borderId="0" pivotButton="0" quotePrefix="0" xfId="0"/>
    <xf numFmtId="0" fontId="0" fillId="0" borderId="2" pivotButton="0" quotePrefix="0" xfId="0"/>
    <xf numFmtId="0" fontId="6" fillId="2" borderId="3" applyAlignment="1" pivotButton="0" quotePrefix="0" xfId="0">
      <alignment vertical="center" wrapText="1"/>
    </xf>
    <xf numFmtId="0" fontId="7" fillId="2" borderId="0" applyAlignment="1" pivotButton="0" quotePrefix="0" xfId="0">
      <alignment horizontal="center"/>
    </xf>
    <xf numFmtId="0" fontId="0" fillId="0" borderId="3" pivotButton="0" quotePrefix="0" xfId="0"/>
    <xf numFmtId="0" fontId="8" fillId="0" borderId="0" applyAlignment="1" pivotButton="0" quotePrefix="0" xfId="0">
      <alignment horizontal="center"/>
    </xf>
    <xf numFmtId="0" fontId="9" fillId="0" borderId="3" pivotButton="0" quotePrefix="0" xfId="0"/>
    <xf numFmtId="0" fontId="10" fillId="0" borderId="3" pivotButton="0" quotePrefix="0" xfId="0"/>
    <xf numFmtId="0" fontId="10" fillId="0" borderId="3" applyAlignment="1" pivotButton="0" quotePrefix="0" xfId="0">
      <alignment indent="1"/>
    </xf>
    <xf numFmtId="0" fontId="1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E8772E"/>
        </patternFill>
      </fill>
    </dxf>
    <dxf>
      <fill>
        <patternFill patternType="solid">
          <fgColor rgb="000E2A47"/>
        </patternFill>
      </fill>
    </dxf>
    <dxf>
      <fill>
        <patternFill patternType="solid">
          <fgColor rgb="001C6FB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14478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 ht="30" customHeight="1">
      <c r="A1" s="1" t="inlineStr">
        <is>
          <t>TPL-SPM-T8  |  project2-me.com</t>
        </is>
      </c>
    </row>
    <row r="2" ht="26" customHeight="1">
      <c r="A2" s="2" t="inlineStr">
        <is>
          <t>Yacht Master Schedule Template (T8)</t>
        </is>
      </c>
    </row>
    <row r="3" ht="30" customHeight="1">
      <c r="A3" s="3" t="inlineStr">
        <is>
          <t>Superyacht Project Management | Free PM Templates &amp; Documents for Yacht and Shipyard Projects</t>
        </is>
      </c>
    </row>
    <row r="5">
      <c r="A5" s="4" t="inlineStr">
        <is>
          <t>From project2-me.com, lesson: The Master Schedule for a Yacht Build.</t>
        </is>
      </c>
    </row>
    <row r="6">
      <c r="A6" s="4" t="inlineStr"/>
    </row>
    <row r="7">
      <c r="A7" s="5" t="inlineStr">
        <is>
          <t>What is in this file</t>
        </is>
      </c>
    </row>
    <row r="8">
      <c r="A8" s="4" t="inlineStr">
        <is>
          <t>Blank: an empty schedule with the same columns and a month-by-month bar chart (months 0 to 30 from contract).</t>
        </is>
      </c>
    </row>
    <row r="9">
      <c r="A9" s="4" t="inlineStr">
        <is>
          <t>Example (YP-48, illustrative): the 30-month master schedule used in the lesson, 8 WBS groups, 32 rows.</t>
        </is>
      </c>
    </row>
    <row r="10">
      <c r="A10" s="4" t="inlineStr"/>
    </row>
    <row r="11">
      <c r="A11" s="5" t="inlineStr">
        <is>
          <t>How to use it</t>
        </is>
      </c>
    </row>
    <row r="12">
      <c r="A12" s="4" t="inlineStr">
        <is>
          <t>Type Duration and Start (month). Finish is calculated. Bars and milestone diamonds redraw automatically.</t>
        </is>
      </c>
    </row>
    <row r="13">
      <c r="A13" s="4" t="inlineStr">
        <is>
          <t>Type is one of: Summary, Activity, Milestone. Critical = Yes paints the bar orange.</t>
        </is>
      </c>
    </row>
    <row r="14">
      <c r="A14" s="4" t="inlineStr">
        <is>
          <t>Excel does not recalculate dates from the Predecessors column. That column is a record of the logic.</t>
        </is>
      </c>
    </row>
    <row r="15">
      <c r="A15" s="4" t="inlineStr">
        <is>
          <t>For a schedule that recalculates, open the companion file yp-48-yacht-master-schedule-ms-project.xml</t>
        </is>
      </c>
    </row>
    <row r="16">
      <c r="A16" s="4" t="inlineStr">
        <is>
          <t>in Microsoft Project (File &gt; Open, file type XML Format). It is MS Project XML, not an .mpp file.</t>
        </is>
      </c>
    </row>
    <row r="17">
      <c r="A17" s="4" t="inlineStr">
        <is>
          <t>Predecessor notation follows MS Project: 4SS+2 mo means start 2 months after task 4 starts.</t>
        </is>
      </c>
    </row>
    <row r="18">
      <c r="A18" s="4" t="inlineStr"/>
    </row>
    <row r="19">
      <c r="A19" s="5" t="inlineStr">
        <is>
          <t>About the example</t>
        </is>
      </c>
    </row>
    <row r="20">
      <c r="A20" s="4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21">
      <c r="A21" s="4" t="inlineStr">
        <is>
          <t>Durations sit inside publicly reported ranges (build 24 to 48 months or longer; outfitting 6 to 18 months).</t>
        </is>
      </c>
    </row>
    <row r="22">
      <c r="A22" s="4" t="inlineStr">
        <is>
          <t>Equipment lead times, the paint window length and trial duration are illustrative, not sourced. Replace them with your own.</t>
        </is>
      </c>
    </row>
    <row r="23">
      <c r="A23" s="4" t="inlineStr">
        <is>
          <t>The contract value is not shown. Payment milestones are marked but no percentages are given.</t>
        </is>
      </c>
    </row>
  </sheetData>
  <mergeCells count="2">
    <mergeCell ref="A3"/>
    <mergeCell ref="A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Q49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6" customWidth="1" min="2" max="2"/>
    <col width="46" customWidth="1" min="3" max="3"/>
    <col width="10" customWidth="1" min="4" max="4"/>
    <col width="10" customWidth="1" min="5" max="5"/>
    <col width="18" customWidth="1" min="6" max="6"/>
    <col width="9" customWidth="1" min="7" max="7"/>
    <col width="9" customWidth="1" min="8" max="8"/>
    <col width="9" customWidth="1" min="9" max="9"/>
    <col width="8" customWidth="1" min="10" max="10"/>
    <col width="10" customWidth="1" min="11" max="11"/>
    <col width="48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</cols>
  <sheetData>
    <row r="1" ht="30" customHeight="1">
      <c r="AQ1" s="1" t="inlineStr">
        <is>
          <t>TPL-SPM-T8  |  project2-me.com</t>
        </is>
      </c>
    </row>
    <row r="2" ht="26" customHeight="1">
      <c r="A2" s="2" t="inlineStr">
        <is>
          <t>Yacht Master Schedule</t>
        </is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  <c r="AA2" s="6" t="n"/>
      <c r="AB2" s="6" t="n"/>
      <c r="AC2" s="6" t="n"/>
      <c r="AD2" s="6" t="n"/>
      <c r="AE2" s="6" t="n"/>
      <c r="AF2" s="6" t="n"/>
      <c r="AG2" s="6" t="n"/>
      <c r="AH2" s="6" t="n"/>
      <c r="AI2" s="6" t="n"/>
      <c r="AJ2" s="6" t="n"/>
      <c r="AK2" s="6" t="n"/>
      <c r="AL2" s="6" t="n"/>
      <c r="AM2" s="6" t="n"/>
      <c r="AN2" s="6" t="n"/>
      <c r="AO2" s="6" t="n"/>
      <c r="AP2" s="6" t="n"/>
      <c r="AQ2" s="6" t="n"/>
    </row>
    <row r="3" ht="30" customHeight="1">
      <c r="A3" s="3" t="inlineStr">
        <is>
          <t>Months from contract signature (month 0). Replace with your own project.</t>
        </is>
      </c>
    </row>
    <row r="4" ht="42" customHeight="1">
      <c r="A4" s="7" t="inlineStr">
        <is>
          <t>ID</t>
        </is>
      </c>
      <c r="B4" s="7" t="inlineStr">
        <is>
          <t>WBS</t>
        </is>
      </c>
      <c r="C4" s="7" t="inlineStr">
        <is>
          <t>Task name</t>
        </is>
      </c>
      <c r="D4" s="7" t="inlineStr">
        <is>
          <t>Type</t>
        </is>
      </c>
      <c r="E4" s="7" t="inlineStr">
        <is>
          <t>Duration (months)</t>
        </is>
      </c>
      <c r="F4" s="7" t="inlineStr">
        <is>
          <t>Predecessors</t>
        </is>
      </c>
      <c r="G4" s="7" t="inlineStr">
        <is>
          <t>Start (month)</t>
        </is>
      </c>
      <c r="H4" s="7" t="inlineStr">
        <is>
          <t>Finish (month)</t>
        </is>
      </c>
      <c r="I4" s="7" t="inlineStr">
        <is>
          <t>Total float (months)</t>
        </is>
      </c>
      <c r="J4" s="7" t="inlineStr">
        <is>
          <t>Critical</t>
        </is>
      </c>
      <c r="K4" s="7" t="inlineStr">
        <is>
          <t>Payment milestone</t>
        </is>
      </c>
      <c r="L4" s="7" t="inlineStr">
        <is>
          <t>Notes</t>
        </is>
      </c>
      <c r="M4" s="8" t="n">
        <v>0</v>
      </c>
      <c r="N4" s="8" t="n">
        <v>1</v>
      </c>
      <c r="O4" s="8" t="n">
        <v>2</v>
      </c>
      <c r="P4" s="8" t="n">
        <v>3</v>
      </c>
      <c r="Q4" s="8" t="n">
        <v>4</v>
      </c>
      <c r="R4" s="8" t="n">
        <v>5</v>
      </c>
      <c r="S4" s="8" t="n">
        <v>6</v>
      </c>
      <c r="T4" s="8" t="n">
        <v>7</v>
      </c>
      <c r="U4" s="8" t="n">
        <v>8</v>
      </c>
      <c r="V4" s="8" t="n">
        <v>9</v>
      </c>
      <c r="W4" s="8" t="n">
        <v>10</v>
      </c>
      <c r="X4" s="8" t="n">
        <v>11</v>
      </c>
      <c r="Y4" s="8" t="n">
        <v>12</v>
      </c>
      <c r="Z4" s="8" t="n">
        <v>13</v>
      </c>
      <c r="AA4" s="8" t="n">
        <v>14</v>
      </c>
      <c r="AB4" s="8" t="n">
        <v>15</v>
      </c>
      <c r="AC4" s="8" t="n">
        <v>16</v>
      </c>
      <c r="AD4" s="8" t="n">
        <v>17</v>
      </c>
      <c r="AE4" s="8" t="n">
        <v>18</v>
      </c>
      <c r="AF4" s="8" t="n">
        <v>19</v>
      </c>
      <c r="AG4" s="8" t="n">
        <v>20</v>
      </c>
      <c r="AH4" s="8" t="n">
        <v>21</v>
      </c>
      <c r="AI4" s="8" t="n">
        <v>22</v>
      </c>
      <c r="AJ4" s="8" t="n">
        <v>23</v>
      </c>
      <c r="AK4" s="8" t="n">
        <v>24</v>
      </c>
      <c r="AL4" s="8" t="n">
        <v>25</v>
      </c>
      <c r="AM4" s="8" t="n">
        <v>26</v>
      </c>
      <c r="AN4" s="8" t="n">
        <v>27</v>
      </c>
      <c r="AO4" s="8" t="n">
        <v>28</v>
      </c>
      <c r="AP4" s="8" t="n">
        <v>29</v>
      </c>
      <c r="AQ4" s="8" t="n">
        <v>30</v>
      </c>
    </row>
    <row r="5">
      <c r="A5" s="9" t="n"/>
      <c r="B5" s="9" t="n"/>
      <c r="C5" s="9" t="n"/>
      <c r="D5" s="9" t="n"/>
      <c r="E5" s="9" t="n"/>
      <c r="F5" s="9" t="n"/>
      <c r="G5" s="9" t="n"/>
      <c r="H5" s="9">
        <f>IF(G5="","",G5+E5)</f>
        <v/>
      </c>
      <c r="I5" s="9" t="n"/>
      <c r="J5" s="9" t="n"/>
      <c r="K5" s="9" t="n"/>
      <c r="L5" s="9" t="n"/>
      <c r="M5" s="10">
        <f>IF(AND(D5="Milestone",G5&lt;&gt;"",M$4=G5),"◆","")</f>
        <v/>
      </c>
      <c r="N5" s="10">
        <f>IF(AND(D5="Milestone",G5&lt;&gt;"",N$4=G5),"◆","")</f>
        <v/>
      </c>
      <c r="O5" s="10">
        <f>IF(AND(D5="Milestone",G5&lt;&gt;"",O$4=G5),"◆","")</f>
        <v/>
      </c>
      <c r="P5" s="10">
        <f>IF(AND(D5="Milestone",G5&lt;&gt;"",P$4=G5),"◆","")</f>
        <v/>
      </c>
      <c r="Q5" s="10">
        <f>IF(AND(D5="Milestone",G5&lt;&gt;"",Q$4=G5),"◆","")</f>
        <v/>
      </c>
      <c r="R5" s="10">
        <f>IF(AND(D5="Milestone",G5&lt;&gt;"",R$4=G5),"◆","")</f>
        <v/>
      </c>
      <c r="S5" s="10">
        <f>IF(AND(D5="Milestone",G5&lt;&gt;"",S$4=G5),"◆","")</f>
        <v/>
      </c>
      <c r="T5" s="10">
        <f>IF(AND(D5="Milestone",G5&lt;&gt;"",T$4=G5),"◆","")</f>
        <v/>
      </c>
      <c r="U5" s="10">
        <f>IF(AND(D5="Milestone",G5&lt;&gt;"",U$4=G5),"◆","")</f>
        <v/>
      </c>
      <c r="V5" s="10">
        <f>IF(AND(D5="Milestone",G5&lt;&gt;"",V$4=G5),"◆","")</f>
        <v/>
      </c>
      <c r="W5" s="10">
        <f>IF(AND(D5="Milestone",G5&lt;&gt;"",W$4=G5),"◆","")</f>
        <v/>
      </c>
      <c r="X5" s="10">
        <f>IF(AND(D5="Milestone",G5&lt;&gt;"",X$4=G5),"◆","")</f>
        <v/>
      </c>
      <c r="Y5" s="10">
        <f>IF(AND(D5="Milestone",G5&lt;&gt;"",Y$4=G5),"◆","")</f>
        <v/>
      </c>
      <c r="Z5" s="10">
        <f>IF(AND(D5="Milestone",G5&lt;&gt;"",Z$4=G5),"◆","")</f>
        <v/>
      </c>
      <c r="AA5" s="10">
        <f>IF(AND(D5="Milestone",G5&lt;&gt;"",AA$4=G5),"◆","")</f>
        <v/>
      </c>
      <c r="AB5" s="10">
        <f>IF(AND(D5="Milestone",G5&lt;&gt;"",AB$4=G5),"◆","")</f>
        <v/>
      </c>
      <c r="AC5" s="10">
        <f>IF(AND(D5="Milestone",G5&lt;&gt;"",AC$4=G5),"◆","")</f>
        <v/>
      </c>
      <c r="AD5" s="10">
        <f>IF(AND(D5="Milestone",G5&lt;&gt;"",AD$4=G5),"◆","")</f>
        <v/>
      </c>
      <c r="AE5" s="10">
        <f>IF(AND(D5="Milestone",G5&lt;&gt;"",AE$4=G5),"◆","")</f>
        <v/>
      </c>
      <c r="AF5" s="10">
        <f>IF(AND(D5="Milestone",G5&lt;&gt;"",AF$4=G5),"◆","")</f>
        <v/>
      </c>
      <c r="AG5" s="10">
        <f>IF(AND(D5="Milestone",G5&lt;&gt;"",AG$4=G5),"◆","")</f>
        <v/>
      </c>
      <c r="AH5" s="10">
        <f>IF(AND(D5="Milestone",G5&lt;&gt;"",AH$4=G5),"◆","")</f>
        <v/>
      </c>
      <c r="AI5" s="10">
        <f>IF(AND(D5="Milestone",G5&lt;&gt;"",AI$4=G5),"◆","")</f>
        <v/>
      </c>
      <c r="AJ5" s="10">
        <f>IF(AND(D5="Milestone",G5&lt;&gt;"",AJ$4=G5),"◆","")</f>
        <v/>
      </c>
      <c r="AK5" s="10">
        <f>IF(AND(D5="Milestone",G5&lt;&gt;"",AK$4=G5),"◆","")</f>
        <v/>
      </c>
      <c r="AL5" s="10">
        <f>IF(AND(D5="Milestone",G5&lt;&gt;"",AL$4=G5),"◆","")</f>
        <v/>
      </c>
      <c r="AM5" s="10">
        <f>IF(AND(D5="Milestone",G5&lt;&gt;"",AM$4=G5),"◆","")</f>
        <v/>
      </c>
      <c r="AN5" s="10">
        <f>IF(AND(D5="Milestone",G5&lt;&gt;"",AN$4=G5),"◆","")</f>
        <v/>
      </c>
      <c r="AO5" s="10">
        <f>IF(AND(D5="Milestone",G5&lt;&gt;"",AO$4=G5),"◆","")</f>
        <v/>
      </c>
      <c r="AP5" s="10">
        <f>IF(AND(D5="Milestone",G5&lt;&gt;"",AP$4=G5),"◆","")</f>
        <v/>
      </c>
      <c r="AQ5" s="10">
        <f>IF(AND(D5="Milestone",G5&lt;&gt;"",AQ$4=G5),"◆","")</f>
        <v/>
      </c>
    </row>
    <row r="6">
      <c r="A6" s="9" t="n"/>
      <c r="B6" s="9" t="n"/>
      <c r="C6" s="9" t="n"/>
      <c r="D6" s="9" t="n"/>
      <c r="E6" s="9" t="n"/>
      <c r="F6" s="9" t="n"/>
      <c r="G6" s="9" t="n"/>
      <c r="H6" s="9">
        <f>IF(G6="","",G6+E6)</f>
        <v/>
      </c>
      <c r="I6" s="9" t="n"/>
      <c r="J6" s="9" t="n"/>
      <c r="K6" s="9" t="n"/>
      <c r="L6" s="9" t="n"/>
      <c r="M6" s="10">
        <f>IF(AND(D6="Milestone",G6&lt;&gt;"",M$4=G6),"◆","")</f>
        <v/>
      </c>
      <c r="N6" s="10">
        <f>IF(AND(D6="Milestone",G6&lt;&gt;"",N$4=G6),"◆","")</f>
        <v/>
      </c>
      <c r="O6" s="10">
        <f>IF(AND(D6="Milestone",G6&lt;&gt;"",O$4=G6),"◆","")</f>
        <v/>
      </c>
      <c r="P6" s="10">
        <f>IF(AND(D6="Milestone",G6&lt;&gt;"",P$4=G6),"◆","")</f>
        <v/>
      </c>
      <c r="Q6" s="10">
        <f>IF(AND(D6="Milestone",G6&lt;&gt;"",Q$4=G6),"◆","")</f>
        <v/>
      </c>
      <c r="R6" s="10">
        <f>IF(AND(D6="Milestone",G6&lt;&gt;"",R$4=G6),"◆","")</f>
        <v/>
      </c>
      <c r="S6" s="10">
        <f>IF(AND(D6="Milestone",G6&lt;&gt;"",S$4=G6),"◆","")</f>
        <v/>
      </c>
      <c r="T6" s="10">
        <f>IF(AND(D6="Milestone",G6&lt;&gt;"",T$4=G6),"◆","")</f>
        <v/>
      </c>
      <c r="U6" s="10">
        <f>IF(AND(D6="Milestone",G6&lt;&gt;"",U$4=G6),"◆","")</f>
        <v/>
      </c>
      <c r="V6" s="10">
        <f>IF(AND(D6="Milestone",G6&lt;&gt;"",V$4=G6),"◆","")</f>
        <v/>
      </c>
      <c r="W6" s="10">
        <f>IF(AND(D6="Milestone",G6&lt;&gt;"",W$4=G6),"◆","")</f>
        <v/>
      </c>
      <c r="X6" s="10">
        <f>IF(AND(D6="Milestone",G6&lt;&gt;"",X$4=G6),"◆","")</f>
        <v/>
      </c>
      <c r="Y6" s="10">
        <f>IF(AND(D6="Milestone",G6&lt;&gt;"",Y$4=G6),"◆","")</f>
        <v/>
      </c>
      <c r="Z6" s="10">
        <f>IF(AND(D6="Milestone",G6&lt;&gt;"",Z$4=G6),"◆","")</f>
        <v/>
      </c>
      <c r="AA6" s="10">
        <f>IF(AND(D6="Milestone",G6&lt;&gt;"",AA$4=G6),"◆","")</f>
        <v/>
      </c>
      <c r="AB6" s="10">
        <f>IF(AND(D6="Milestone",G6&lt;&gt;"",AB$4=G6),"◆","")</f>
        <v/>
      </c>
      <c r="AC6" s="10">
        <f>IF(AND(D6="Milestone",G6&lt;&gt;"",AC$4=G6),"◆","")</f>
        <v/>
      </c>
      <c r="AD6" s="10">
        <f>IF(AND(D6="Milestone",G6&lt;&gt;"",AD$4=G6),"◆","")</f>
        <v/>
      </c>
      <c r="AE6" s="10">
        <f>IF(AND(D6="Milestone",G6&lt;&gt;"",AE$4=G6),"◆","")</f>
        <v/>
      </c>
      <c r="AF6" s="10">
        <f>IF(AND(D6="Milestone",G6&lt;&gt;"",AF$4=G6),"◆","")</f>
        <v/>
      </c>
      <c r="AG6" s="10">
        <f>IF(AND(D6="Milestone",G6&lt;&gt;"",AG$4=G6),"◆","")</f>
        <v/>
      </c>
      <c r="AH6" s="10">
        <f>IF(AND(D6="Milestone",G6&lt;&gt;"",AH$4=G6),"◆","")</f>
        <v/>
      </c>
      <c r="AI6" s="10">
        <f>IF(AND(D6="Milestone",G6&lt;&gt;"",AI$4=G6),"◆","")</f>
        <v/>
      </c>
      <c r="AJ6" s="10">
        <f>IF(AND(D6="Milestone",G6&lt;&gt;"",AJ$4=G6),"◆","")</f>
        <v/>
      </c>
      <c r="AK6" s="10">
        <f>IF(AND(D6="Milestone",G6&lt;&gt;"",AK$4=G6),"◆","")</f>
        <v/>
      </c>
      <c r="AL6" s="10">
        <f>IF(AND(D6="Milestone",G6&lt;&gt;"",AL$4=G6),"◆","")</f>
        <v/>
      </c>
      <c r="AM6" s="10">
        <f>IF(AND(D6="Milestone",G6&lt;&gt;"",AM$4=G6),"◆","")</f>
        <v/>
      </c>
      <c r="AN6" s="10">
        <f>IF(AND(D6="Milestone",G6&lt;&gt;"",AN$4=G6),"◆","")</f>
        <v/>
      </c>
      <c r="AO6" s="10">
        <f>IF(AND(D6="Milestone",G6&lt;&gt;"",AO$4=G6),"◆","")</f>
        <v/>
      </c>
      <c r="AP6" s="10">
        <f>IF(AND(D6="Milestone",G6&lt;&gt;"",AP$4=G6),"◆","")</f>
        <v/>
      </c>
      <c r="AQ6" s="10">
        <f>IF(AND(D6="Milestone",G6&lt;&gt;"",AQ$4=G6),"◆","")</f>
        <v/>
      </c>
    </row>
    <row r="7">
      <c r="A7" s="9" t="n"/>
      <c r="B7" s="9" t="n"/>
      <c r="C7" s="9" t="n"/>
      <c r="D7" s="9" t="n"/>
      <c r="E7" s="9" t="n"/>
      <c r="F7" s="9" t="n"/>
      <c r="G7" s="9" t="n"/>
      <c r="H7" s="9">
        <f>IF(G7="","",G7+E7)</f>
        <v/>
      </c>
      <c r="I7" s="9" t="n"/>
      <c r="J7" s="9" t="n"/>
      <c r="K7" s="9" t="n"/>
      <c r="L7" s="9" t="n"/>
      <c r="M7" s="10">
        <f>IF(AND(D7="Milestone",G7&lt;&gt;"",M$4=G7),"◆","")</f>
        <v/>
      </c>
      <c r="N7" s="10">
        <f>IF(AND(D7="Milestone",G7&lt;&gt;"",N$4=G7),"◆","")</f>
        <v/>
      </c>
      <c r="O7" s="10">
        <f>IF(AND(D7="Milestone",G7&lt;&gt;"",O$4=G7),"◆","")</f>
        <v/>
      </c>
      <c r="P7" s="10">
        <f>IF(AND(D7="Milestone",G7&lt;&gt;"",P$4=G7),"◆","")</f>
        <v/>
      </c>
      <c r="Q7" s="10">
        <f>IF(AND(D7="Milestone",G7&lt;&gt;"",Q$4=G7),"◆","")</f>
        <v/>
      </c>
      <c r="R7" s="10">
        <f>IF(AND(D7="Milestone",G7&lt;&gt;"",R$4=G7),"◆","")</f>
        <v/>
      </c>
      <c r="S7" s="10">
        <f>IF(AND(D7="Milestone",G7&lt;&gt;"",S$4=G7),"◆","")</f>
        <v/>
      </c>
      <c r="T7" s="10">
        <f>IF(AND(D7="Milestone",G7&lt;&gt;"",T$4=G7),"◆","")</f>
        <v/>
      </c>
      <c r="U7" s="10">
        <f>IF(AND(D7="Milestone",G7&lt;&gt;"",U$4=G7),"◆","")</f>
        <v/>
      </c>
      <c r="V7" s="10">
        <f>IF(AND(D7="Milestone",G7&lt;&gt;"",V$4=G7),"◆","")</f>
        <v/>
      </c>
      <c r="W7" s="10">
        <f>IF(AND(D7="Milestone",G7&lt;&gt;"",W$4=G7),"◆","")</f>
        <v/>
      </c>
      <c r="X7" s="10">
        <f>IF(AND(D7="Milestone",G7&lt;&gt;"",X$4=G7),"◆","")</f>
        <v/>
      </c>
      <c r="Y7" s="10">
        <f>IF(AND(D7="Milestone",G7&lt;&gt;"",Y$4=G7),"◆","")</f>
        <v/>
      </c>
      <c r="Z7" s="10">
        <f>IF(AND(D7="Milestone",G7&lt;&gt;"",Z$4=G7),"◆","")</f>
        <v/>
      </c>
      <c r="AA7" s="10">
        <f>IF(AND(D7="Milestone",G7&lt;&gt;"",AA$4=G7),"◆","")</f>
        <v/>
      </c>
      <c r="AB7" s="10">
        <f>IF(AND(D7="Milestone",G7&lt;&gt;"",AB$4=G7),"◆","")</f>
        <v/>
      </c>
      <c r="AC7" s="10">
        <f>IF(AND(D7="Milestone",G7&lt;&gt;"",AC$4=G7),"◆","")</f>
        <v/>
      </c>
      <c r="AD7" s="10">
        <f>IF(AND(D7="Milestone",G7&lt;&gt;"",AD$4=G7),"◆","")</f>
        <v/>
      </c>
      <c r="AE7" s="10">
        <f>IF(AND(D7="Milestone",G7&lt;&gt;"",AE$4=G7),"◆","")</f>
        <v/>
      </c>
      <c r="AF7" s="10">
        <f>IF(AND(D7="Milestone",G7&lt;&gt;"",AF$4=G7),"◆","")</f>
        <v/>
      </c>
      <c r="AG7" s="10">
        <f>IF(AND(D7="Milestone",G7&lt;&gt;"",AG$4=G7),"◆","")</f>
        <v/>
      </c>
      <c r="AH7" s="10">
        <f>IF(AND(D7="Milestone",G7&lt;&gt;"",AH$4=G7),"◆","")</f>
        <v/>
      </c>
      <c r="AI7" s="10">
        <f>IF(AND(D7="Milestone",G7&lt;&gt;"",AI$4=G7),"◆","")</f>
        <v/>
      </c>
      <c r="AJ7" s="10">
        <f>IF(AND(D7="Milestone",G7&lt;&gt;"",AJ$4=G7),"◆","")</f>
        <v/>
      </c>
      <c r="AK7" s="10">
        <f>IF(AND(D7="Milestone",G7&lt;&gt;"",AK$4=G7),"◆","")</f>
        <v/>
      </c>
      <c r="AL7" s="10">
        <f>IF(AND(D7="Milestone",G7&lt;&gt;"",AL$4=G7),"◆","")</f>
        <v/>
      </c>
      <c r="AM7" s="10">
        <f>IF(AND(D7="Milestone",G7&lt;&gt;"",AM$4=G7),"◆","")</f>
        <v/>
      </c>
      <c r="AN7" s="10">
        <f>IF(AND(D7="Milestone",G7&lt;&gt;"",AN$4=G7),"◆","")</f>
        <v/>
      </c>
      <c r="AO7" s="10">
        <f>IF(AND(D7="Milestone",G7&lt;&gt;"",AO$4=G7),"◆","")</f>
        <v/>
      </c>
      <c r="AP7" s="10">
        <f>IF(AND(D7="Milestone",G7&lt;&gt;"",AP$4=G7),"◆","")</f>
        <v/>
      </c>
      <c r="AQ7" s="10">
        <f>IF(AND(D7="Milestone",G7&lt;&gt;"",AQ$4=G7),"◆","")</f>
        <v/>
      </c>
    </row>
    <row r="8">
      <c r="A8" s="9" t="n"/>
      <c r="B8" s="9" t="n"/>
      <c r="C8" s="9" t="n"/>
      <c r="D8" s="9" t="n"/>
      <c r="E8" s="9" t="n"/>
      <c r="F8" s="9" t="n"/>
      <c r="G8" s="9" t="n"/>
      <c r="H8" s="9">
        <f>IF(G8="","",G8+E8)</f>
        <v/>
      </c>
      <c r="I8" s="9" t="n"/>
      <c r="J8" s="9" t="n"/>
      <c r="K8" s="9" t="n"/>
      <c r="L8" s="9" t="n"/>
      <c r="M8" s="10">
        <f>IF(AND(D8="Milestone",G8&lt;&gt;"",M$4=G8),"◆","")</f>
        <v/>
      </c>
      <c r="N8" s="10">
        <f>IF(AND(D8="Milestone",G8&lt;&gt;"",N$4=G8),"◆","")</f>
        <v/>
      </c>
      <c r="O8" s="10">
        <f>IF(AND(D8="Milestone",G8&lt;&gt;"",O$4=G8),"◆","")</f>
        <v/>
      </c>
      <c r="P8" s="10">
        <f>IF(AND(D8="Milestone",G8&lt;&gt;"",P$4=G8),"◆","")</f>
        <v/>
      </c>
      <c r="Q8" s="10">
        <f>IF(AND(D8="Milestone",G8&lt;&gt;"",Q$4=G8),"◆","")</f>
        <v/>
      </c>
      <c r="R8" s="10">
        <f>IF(AND(D8="Milestone",G8&lt;&gt;"",R$4=G8),"◆","")</f>
        <v/>
      </c>
      <c r="S8" s="10">
        <f>IF(AND(D8="Milestone",G8&lt;&gt;"",S$4=G8),"◆","")</f>
        <v/>
      </c>
      <c r="T8" s="10">
        <f>IF(AND(D8="Milestone",G8&lt;&gt;"",T$4=G8),"◆","")</f>
        <v/>
      </c>
      <c r="U8" s="10">
        <f>IF(AND(D8="Milestone",G8&lt;&gt;"",U$4=G8),"◆","")</f>
        <v/>
      </c>
      <c r="V8" s="10">
        <f>IF(AND(D8="Milestone",G8&lt;&gt;"",V$4=G8),"◆","")</f>
        <v/>
      </c>
      <c r="W8" s="10">
        <f>IF(AND(D8="Milestone",G8&lt;&gt;"",W$4=G8),"◆","")</f>
        <v/>
      </c>
      <c r="X8" s="10">
        <f>IF(AND(D8="Milestone",G8&lt;&gt;"",X$4=G8),"◆","")</f>
        <v/>
      </c>
      <c r="Y8" s="10">
        <f>IF(AND(D8="Milestone",G8&lt;&gt;"",Y$4=G8),"◆","")</f>
        <v/>
      </c>
      <c r="Z8" s="10">
        <f>IF(AND(D8="Milestone",G8&lt;&gt;"",Z$4=G8),"◆","")</f>
        <v/>
      </c>
      <c r="AA8" s="10">
        <f>IF(AND(D8="Milestone",G8&lt;&gt;"",AA$4=G8),"◆","")</f>
        <v/>
      </c>
      <c r="AB8" s="10">
        <f>IF(AND(D8="Milestone",G8&lt;&gt;"",AB$4=G8),"◆","")</f>
        <v/>
      </c>
      <c r="AC8" s="10">
        <f>IF(AND(D8="Milestone",G8&lt;&gt;"",AC$4=G8),"◆","")</f>
        <v/>
      </c>
      <c r="AD8" s="10">
        <f>IF(AND(D8="Milestone",G8&lt;&gt;"",AD$4=G8),"◆","")</f>
        <v/>
      </c>
      <c r="AE8" s="10">
        <f>IF(AND(D8="Milestone",G8&lt;&gt;"",AE$4=G8),"◆","")</f>
        <v/>
      </c>
      <c r="AF8" s="10">
        <f>IF(AND(D8="Milestone",G8&lt;&gt;"",AF$4=G8),"◆","")</f>
        <v/>
      </c>
      <c r="AG8" s="10">
        <f>IF(AND(D8="Milestone",G8&lt;&gt;"",AG$4=G8),"◆","")</f>
        <v/>
      </c>
      <c r="AH8" s="10">
        <f>IF(AND(D8="Milestone",G8&lt;&gt;"",AH$4=G8),"◆","")</f>
        <v/>
      </c>
      <c r="AI8" s="10">
        <f>IF(AND(D8="Milestone",G8&lt;&gt;"",AI$4=G8),"◆","")</f>
        <v/>
      </c>
      <c r="AJ8" s="10">
        <f>IF(AND(D8="Milestone",G8&lt;&gt;"",AJ$4=G8),"◆","")</f>
        <v/>
      </c>
      <c r="AK8" s="10">
        <f>IF(AND(D8="Milestone",G8&lt;&gt;"",AK$4=G8),"◆","")</f>
        <v/>
      </c>
      <c r="AL8" s="10">
        <f>IF(AND(D8="Milestone",G8&lt;&gt;"",AL$4=G8),"◆","")</f>
        <v/>
      </c>
      <c r="AM8" s="10">
        <f>IF(AND(D8="Milestone",G8&lt;&gt;"",AM$4=G8),"◆","")</f>
        <v/>
      </c>
      <c r="AN8" s="10">
        <f>IF(AND(D8="Milestone",G8&lt;&gt;"",AN$4=G8),"◆","")</f>
        <v/>
      </c>
      <c r="AO8" s="10">
        <f>IF(AND(D8="Milestone",G8&lt;&gt;"",AO$4=G8),"◆","")</f>
        <v/>
      </c>
      <c r="AP8" s="10">
        <f>IF(AND(D8="Milestone",G8&lt;&gt;"",AP$4=G8),"◆","")</f>
        <v/>
      </c>
      <c r="AQ8" s="10">
        <f>IF(AND(D8="Milestone",G8&lt;&gt;"",AQ$4=G8),"◆","")</f>
        <v/>
      </c>
    </row>
    <row r="9">
      <c r="A9" s="9" t="n"/>
      <c r="B9" s="9" t="n"/>
      <c r="C9" s="9" t="n"/>
      <c r="D9" s="9" t="n"/>
      <c r="E9" s="9" t="n"/>
      <c r="F9" s="9" t="n"/>
      <c r="G9" s="9" t="n"/>
      <c r="H9" s="9">
        <f>IF(G9="","",G9+E9)</f>
        <v/>
      </c>
      <c r="I9" s="9" t="n"/>
      <c r="J9" s="9" t="n"/>
      <c r="K9" s="9" t="n"/>
      <c r="L9" s="9" t="n"/>
      <c r="M9" s="10">
        <f>IF(AND(D9="Milestone",G9&lt;&gt;"",M$4=G9),"◆","")</f>
        <v/>
      </c>
      <c r="N9" s="10">
        <f>IF(AND(D9="Milestone",G9&lt;&gt;"",N$4=G9),"◆","")</f>
        <v/>
      </c>
      <c r="O9" s="10">
        <f>IF(AND(D9="Milestone",G9&lt;&gt;"",O$4=G9),"◆","")</f>
        <v/>
      </c>
      <c r="P9" s="10">
        <f>IF(AND(D9="Milestone",G9&lt;&gt;"",P$4=G9),"◆","")</f>
        <v/>
      </c>
      <c r="Q9" s="10">
        <f>IF(AND(D9="Milestone",G9&lt;&gt;"",Q$4=G9),"◆","")</f>
        <v/>
      </c>
      <c r="R9" s="10">
        <f>IF(AND(D9="Milestone",G9&lt;&gt;"",R$4=G9),"◆","")</f>
        <v/>
      </c>
      <c r="S9" s="10">
        <f>IF(AND(D9="Milestone",G9&lt;&gt;"",S$4=G9),"◆","")</f>
        <v/>
      </c>
      <c r="T9" s="10">
        <f>IF(AND(D9="Milestone",G9&lt;&gt;"",T$4=G9),"◆","")</f>
        <v/>
      </c>
      <c r="U9" s="10">
        <f>IF(AND(D9="Milestone",G9&lt;&gt;"",U$4=G9),"◆","")</f>
        <v/>
      </c>
      <c r="V9" s="10">
        <f>IF(AND(D9="Milestone",G9&lt;&gt;"",V$4=G9),"◆","")</f>
        <v/>
      </c>
      <c r="W9" s="10">
        <f>IF(AND(D9="Milestone",G9&lt;&gt;"",W$4=G9),"◆","")</f>
        <v/>
      </c>
      <c r="X9" s="10">
        <f>IF(AND(D9="Milestone",G9&lt;&gt;"",X$4=G9),"◆","")</f>
        <v/>
      </c>
      <c r="Y9" s="10">
        <f>IF(AND(D9="Milestone",G9&lt;&gt;"",Y$4=G9),"◆","")</f>
        <v/>
      </c>
      <c r="Z9" s="10">
        <f>IF(AND(D9="Milestone",G9&lt;&gt;"",Z$4=G9),"◆","")</f>
        <v/>
      </c>
      <c r="AA9" s="10">
        <f>IF(AND(D9="Milestone",G9&lt;&gt;"",AA$4=G9),"◆","")</f>
        <v/>
      </c>
      <c r="AB9" s="10">
        <f>IF(AND(D9="Milestone",G9&lt;&gt;"",AB$4=G9),"◆","")</f>
        <v/>
      </c>
      <c r="AC9" s="10">
        <f>IF(AND(D9="Milestone",G9&lt;&gt;"",AC$4=G9),"◆","")</f>
        <v/>
      </c>
      <c r="AD9" s="10">
        <f>IF(AND(D9="Milestone",G9&lt;&gt;"",AD$4=G9),"◆","")</f>
        <v/>
      </c>
      <c r="AE9" s="10">
        <f>IF(AND(D9="Milestone",G9&lt;&gt;"",AE$4=G9),"◆","")</f>
        <v/>
      </c>
      <c r="AF9" s="10">
        <f>IF(AND(D9="Milestone",G9&lt;&gt;"",AF$4=G9),"◆","")</f>
        <v/>
      </c>
      <c r="AG9" s="10">
        <f>IF(AND(D9="Milestone",G9&lt;&gt;"",AG$4=G9),"◆","")</f>
        <v/>
      </c>
      <c r="AH9" s="10">
        <f>IF(AND(D9="Milestone",G9&lt;&gt;"",AH$4=G9),"◆","")</f>
        <v/>
      </c>
      <c r="AI9" s="10">
        <f>IF(AND(D9="Milestone",G9&lt;&gt;"",AI$4=G9),"◆","")</f>
        <v/>
      </c>
      <c r="AJ9" s="10">
        <f>IF(AND(D9="Milestone",G9&lt;&gt;"",AJ$4=G9),"◆","")</f>
        <v/>
      </c>
      <c r="AK9" s="10">
        <f>IF(AND(D9="Milestone",G9&lt;&gt;"",AK$4=G9),"◆","")</f>
        <v/>
      </c>
      <c r="AL9" s="10">
        <f>IF(AND(D9="Milestone",G9&lt;&gt;"",AL$4=G9),"◆","")</f>
        <v/>
      </c>
      <c r="AM9" s="10">
        <f>IF(AND(D9="Milestone",G9&lt;&gt;"",AM$4=G9),"◆","")</f>
        <v/>
      </c>
      <c r="AN9" s="10">
        <f>IF(AND(D9="Milestone",G9&lt;&gt;"",AN$4=G9),"◆","")</f>
        <v/>
      </c>
      <c r="AO9" s="10">
        <f>IF(AND(D9="Milestone",G9&lt;&gt;"",AO$4=G9),"◆","")</f>
        <v/>
      </c>
      <c r="AP9" s="10">
        <f>IF(AND(D9="Milestone",G9&lt;&gt;"",AP$4=G9),"◆","")</f>
        <v/>
      </c>
      <c r="AQ9" s="10">
        <f>IF(AND(D9="Milestone",G9&lt;&gt;"",AQ$4=G9),"◆","")</f>
        <v/>
      </c>
    </row>
    <row r="10">
      <c r="A10" s="9" t="n"/>
      <c r="B10" s="9" t="n"/>
      <c r="C10" s="9" t="n"/>
      <c r="D10" s="9" t="n"/>
      <c r="E10" s="9" t="n"/>
      <c r="F10" s="9" t="n"/>
      <c r="G10" s="9" t="n"/>
      <c r="H10" s="9">
        <f>IF(G10="","",G10+E10)</f>
        <v/>
      </c>
      <c r="I10" s="9" t="n"/>
      <c r="J10" s="9" t="n"/>
      <c r="K10" s="9" t="n"/>
      <c r="L10" s="9" t="n"/>
      <c r="M10" s="10">
        <f>IF(AND(D10="Milestone",G10&lt;&gt;"",M$4=G10),"◆","")</f>
        <v/>
      </c>
      <c r="N10" s="10">
        <f>IF(AND(D10="Milestone",G10&lt;&gt;"",N$4=G10),"◆","")</f>
        <v/>
      </c>
      <c r="O10" s="10">
        <f>IF(AND(D10="Milestone",G10&lt;&gt;"",O$4=G10),"◆","")</f>
        <v/>
      </c>
      <c r="P10" s="10">
        <f>IF(AND(D10="Milestone",G10&lt;&gt;"",P$4=G10),"◆","")</f>
        <v/>
      </c>
      <c r="Q10" s="10">
        <f>IF(AND(D10="Milestone",G10&lt;&gt;"",Q$4=G10),"◆","")</f>
        <v/>
      </c>
      <c r="R10" s="10">
        <f>IF(AND(D10="Milestone",G10&lt;&gt;"",R$4=G10),"◆","")</f>
        <v/>
      </c>
      <c r="S10" s="10">
        <f>IF(AND(D10="Milestone",G10&lt;&gt;"",S$4=G10),"◆","")</f>
        <v/>
      </c>
      <c r="T10" s="10">
        <f>IF(AND(D10="Milestone",G10&lt;&gt;"",T$4=G10),"◆","")</f>
        <v/>
      </c>
      <c r="U10" s="10">
        <f>IF(AND(D10="Milestone",G10&lt;&gt;"",U$4=G10),"◆","")</f>
        <v/>
      </c>
      <c r="V10" s="10">
        <f>IF(AND(D10="Milestone",G10&lt;&gt;"",V$4=G10),"◆","")</f>
        <v/>
      </c>
      <c r="W10" s="10">
        <f>IF(AND(D10="Milestone",G10&lt;&gt;"",W$4=G10),"◆","")</f>
        <v/>
      </c>
      <c r="X10" s="10">
        <f>IF(AND(D10="Milestone",G10&lt;&gt;"",X$4=G10),"◆","")</f>
        <v/>
      </c>
      <c r="Y10" s="10">
        <f>IF(AND(D10="Milestone",G10&lt;&gt;"",Y$4=G10),"◆","")</f>
        <v/>
      </c>
      <c r="Z10" s="10">
        <f>IF(AND(D10="Milestone",G10&lt;&gt;"",Z$4=G10),"◆","")</f>
        <v/>
      </c>
      <c r="AA10" s="10">
        <f>IF(AND(D10="Milestone",G10&lt;&gt;"",AA$4=G10),"◆","")</f>
        <v/>
      </c>
      <c r="AB10" s="10">
        <f>IF(AND(D10="Milestone",G10&lt;&gt;"",AB$4=G10),"◆","")</f>
        <v/>
      </c>
      <c r="AC10" s="10">
        <f>IF(AND(D10="Milestone",G10&lt;&gt;"",AC$4=G10),"◆","")</f>
        <v/>
      </c>
      <c r="AD10" s="10">
        <f>IF(AND(D10="Milestone",G10&lt;&gt;"",AD$4=G10),"◆","")</f>
        <v/>
      </c>
      <c r="AE10" s="10">
        <f>IF(AND(D10="Milestone",G10&lt;&gt;"",AE$4=G10),"◆","")</f>
        <v/>
      </c>
      <c r="AF10" s="10">
        <f>IF(AND(D10="Milestone",G10&lt;&gt;"",AF$4=G10),"◆","")</f>
        <v/>
      </c>
      <c r="AG10" s="10">
        <f>IF(AND(D10="Milestone",G10&lt;&gt;"",AG$4=G10),"◆","")</f>
        <v/>
      </c>
      <c r="AH10" s="10">
        <f>IF(AND(D10="Milestone",G10&lt;&gt;"",AH$4=G10),"◆","")</f>
        <v/>
      </c>
      <c r="AI10" s="10">
        <f>IF(AND(D10="Milestone",G10&lt;&gt;"",AI$4=G10),"◆","")</f>
        <v/>
      </c>
      <c r="AJ10" s="10">
        <f>IF(AND(D10="Milestone",G10&lt;&gt;"",AJ$4=G10),"◆","")</f>
        <v/>
      </c>
      <c r="AK10" s="10">
        <f>IF(AND(D10="Milestone",G10&lt;&gt;"",AK$4=G10),"◆","")</f>
        <v/>
      </c>
      <c r="AL10" s="10">
        <f>IF(AND(D10="Milestone",G10&lt;&gt;"",AL$4=G10),"◆","")</f>
        <v/>
      </c>
      <c r="AM10" s="10">
        <f>IF(AND(D10="Milestone",G10&lt;&gt;"",AM$4=G10),"◆","")</f>
        <v/>
      </c>
      <c r="AN10" s="10">
        <f>IF(AND(D10="Milestone",G10&lt;&gt;"",AN$4=G10),"◆","")</f>
        <v/>
      </c>
      <c r="AO10" s="10">
        <f>IF(AND(D10="Milestone",G10&lt;&gt;"",AO$4=G10),"◆","")</f>
        <v/>
      </c>
      <c r="AP10" s="10">
        <f>IF(AND(D10="Milestone",G10&lt;&gt;"",AP$4=G10),"◆","")</f>
        <v/>
      </c>
      <c r="AQ10" s="10">
        <f>IF(AND(D10="Milestone",G10&lt;&gt;"",AQ$4=G10),"◆","")</f>
        <v/>
      </c>
    </row>
    <row r="11">
      <c r="A11" s="9" t="n"/>
      <c r="B11" s="9" t="n"/>
      <c r="C11" s="9" t="n"/>
      <c r="D11" s="9" t="n"/>
      <c r="E11" s="9" t="n"/>
      <c r="F11" s="9" t="n"/>
      <c r="G11" s="9" t="n"/>
      <c r="H11" s="9">
        <f>IF(G11="","",G11+E11)</f>
        <v/>
      </c>
      <c r="I11" s="9" t="n"/>
      <c r="J11" s="9" t="n"/>
      <c r="K11" s="9" t="n"/>
      <c r="L11" s="9" t="n"/>
      <c r="M11" s="10">
        <f>IF(AND(D11="Milestone",G11&lt;&gt;"",M$4=G11),"◆","")</f>
        <v/>
      </c>
      <c r="N11" s="10">
        <f>IF(AND(D11="Milestone",G11&lt;&gt;"",N$4=G11),"◆","")</f>
        <v/>
      </c>
      <c r="O11" s="10">
        <f>IF(AND(D11="Milestone",G11&lt;&gt;"",O$4=G11),"◆","")</f>
        <v/>
      </c>
      <c r="P11" s="10">
        <f>IF(AND(D11="Milestone",G11&lt;&gt;"",P$4=G11),"◆","")</f>
        <v/>
      </c>
      <c r="Q11" s="10">
        <f>IF(AND(D11="Milestone",G11&lt;&gt;"",Q$4=G11),"◆","")</f>
        <v/>
      </c>
      <c r="R11" s="10">
        <f>IF(AND(D11="Milestone",G11&lt;&gt;"",R$4=G11),"◆","")</f>
        <v/>
      </c>
      <c r="S11" s="10">
        <f>IF(AND(D11="Milestone",G11&lt;&gt;"",S$4=G11),"◆","")</f>
        <v/>
      </c>
      <c r="T11" s="10">
        <f>IF(AND(D11="Milestone",G11&lt;&gt;"",T$4=G11),"◆","")</f>
        <v/>
      </c>
      <c r="U11" s="10">
        <f>IF(AND(D11="Milestone",G11&lt;&gt;"",U$4=G11),"◆","")</f>
        <v/>
      </c>
      <c r="V11" s="10">
        <f>IF(AND(D11="Milestone",G11&lt;&gt;"",V$4=G11),"◆","")</f>
        <v/>
      </c>
      <c r="W11" s="10">
        <f>IF(AND(D11="Milestone",G11&lt;&gt;"",W$4=G11),"◆","")</f>
        <v/>
      </c>
      <c r="X11" s="10">
        <f>IF(AND(D11="Milestone",G11&lt;&gt;"",X$4=G11),"◆","")</f>
        <v/>
      </c>
      <c r="Y11" s="10">
        <f>IF(AND(D11="Milestone",G11&lt;&gt;"",Y$4=G11),"◆","")</f>
        <v/>
      </c>
      <c r="Z11" s="10">
        <f>IF(AND(D11="Milestone",G11&lt;&gt;"",Z$4=G11),"◆","")</f>
        <v/>
      </c>
      <c r="AA11" s="10">
        <f>IF(AND(D11="Milestone",G11&lt;&gt;"",AA$4=G11),"◆","")</f>
        <v/>
      </c>
      <c r="AB11" s="10">
        <f>IF(AND(D11="Milestone",G11&lt;&gt;"",AB$4=G11),"◆","")</f>
        <v/>
      </c>
      <c r="AC11" s="10">
        <f>IF(AND(D11="Milestone",G11&lt;&gt;"",AC$4=G11),"◆","")</f>
        <v/>
      </c>
      <c r="AD11" s="10">
        <f>IF(AND(D11="Milestone",G11&lt;&gt;"",AD$4=G11),"◆","")</f>
        <v/>
      </c>
      <c r="AE11" s="10">
        <f>IF(AND(D11="Milestone",G11&lt;&gt;"",AE$4=G11),"◆","")</f>
        <v/>
      </c>
      <c r="AF11" s="10">
        <f>IF(AND(D11="Milestone",G11&lt;&gt;"",AF$4=G11),"◆","")</f>
        <v/>
      </c>
      <c r="AG11" s="10">
        <f>IF(AND(D11="Milestone",G11&lt;&gt;"",AG$4=G11),"◆","")</f>
        <v/>
      </c>
      <c r="AH11" s="10">
        <f>IF(AND(D11="Milestone",G11&lt;&gt;"",AH$4=G11),"◆","")</f>
        <v/>
      </c>
      <c r="AI11" s="10">
        <f>IF(AND(D11="Milestone",G11&lt;&gt;"",AI$4=G11),"◆","")</f>
        <v/>
      </c>
      <c r="AJ11" s="10">
        <f>IF(AND(D11="Milestone",G11&lt;&gt;"",AJ$4=G11),"◆","")</f>
        <v/>
      </c>
      <c r="AK11" s="10">
        <f>IF(AND(D11="Milestone",G11&lt;&gt;"",AK$4=G11),"◆","")</f>
        <v/>
      </c>
      <c r="AL11" s="10">
        <f>IF(AND(D11="Milestone",G11&lt;&gt;"",AL$4=G11),"◆","")</f>
        <v/>
      </c>
      <c r="AM11" s="10">
        <f>IF(AND(D11="Milestone",G11&lt;&gt;"",AM$4=G11),"◆","")</f>
        <v/>
      </c>
      <c r="AN11" s="10">
        <f>IF(AND(D11="Milestone",G11&lt;&gt;"",AN$4=G11),"◆","")</f>
        <v/>
      </c>
      <c r="AO11" s="10">
        <f>IF(AND(D11="Milestone",G11&lt;&gt;"",AO$4=G11),"◆","")</f>
        <v/>
      </c>
      <c r="AP11" s="10">
        <f>IF(AND(D11="Milestone",G11&lt;&gt;"",AP$4=G11),"◆","")</f>
        <v/>
      </c>
      <c r="AQ11" s="10">
        <f>IF(AND(D11="Milestone",G11&lt;&gt;"",AQ$4=G11),"◆","")</f>
        <v/>
      </c>
    </row>
    <row r="12">
      <c r="A12" s="9" t="n"/>
      <c r="B12" s="9" t="n"/>
      <c r="C12" s="9" t="n"/>
      <c r="D12" s="9" t="n"/>
      <c r="E12" s="9" t="n"/>
      <c r="F12" s="9" t="n"/>
      <c r="G12" s="9" t="n"/>
      <c r="H12" s="9">
        <f>IF(G12="","",G12+E12)</f>
        <v/>
      </c>
      <c r="I12" s="9" t="n"/>
      <c r="J12" s="9" t="n"/>
      <c r="K12" s="9" t="n"/>
      <c r="L12" s="9" t="n"/>
      <c r="M12" s="10">
        <f>IF(AND(D12="Milestone",G12&lt;&gt;"",M$4=G12),"◆","")</f>
        <v/>
      </c>
      <c r="N12" s="10">
        <f>IF(AND(D12="Milestone",G12&lt;&gt;"",N$4=G12),"◆","")</f>
        <v/>
      </c>
      <c r="O12" s="10">
        <f>IF(AND(D12="Milestone",G12&lt;&gt;"",O$4=G12),"◆","")</f>
        <v/>
      </c>
      <c r="P12" s="10">
        <f>IF(AND(D12="Milestone",G12&lt;&gt;"",P$4=G12),"◆","")</f>
        <v/>
      </c>
      <c r="Q12" s="10">
        <f>IF(AND(D12="Milestone",G12&lt;&gt;"",Q$4=G12),"◆","")</f>
        <v/>
      </c>
      <c r="R12" s="10">
        <f>IF(AND(D12="Milestone",G12&lt;&gt;"",R$4=G12),"◆","")</f>
        <v/>
      </c>
      <c r="S12" s="10">
        <f>IF(AND(D12="Milestone",G12&lt;&gt;"",S$4=G12),"◆","")</f>
        <v/>
      </c>
      <c r="T12" s="10">
        <f>IF(AND(D12="Milestone",G12&lt;&gt;"",T$4=G12),"◆","")</f>
        <v/>
      </c>
      <c r="U12" s="10">
        <f>IF(AND(D12="Milestone",G12&lt;&gt;"",U$4=G12),"◆","")</f>
        <v/>
      </c>
      <c r="V12" s="10">
        <f>IF(AND(D12="Milestone",G12&lt;&gt;"",V$4=G12),"◆","")</f>
        <v/>
      </c>
      <c r="W12" s="10">
        <f>IF(AND(D12="Milestone",G12&lt;&gt;"",W$4=G12),"◆","")</f>
        <v/>
      </c>
      <c r="X12" s="10">
        <f>IF(AND(D12="Milestone",G12&lt;&gt;"",X$4=G12),"◆","")</f>
        <v/>
      </c>
      <c r="Y12" s="10">
        <f>IF(AND(D12="Milestone",G12&lt;&gt;"",Y$4=G12),"◆","")</f>
        <v/>
      </c>
      <c r="Z12" s="10">
        <f>IF(AND(D12="Milestone",G12&lt;&gt;"",Z$4=G12),"◆","")</f>
        <v/>
      </c>
      <c r="AA12" s="10">
        <f>IF(AND(D12="Milestone",G12&lt;&gt;"",AA$4=G12),"◆","")</f>
        <v/>
      </c>
      <c r="AB12" s="10">
        <f>IF(AND(D12="Milestone",G12&lt;&gt;"",AB$4=G12),"◆","")</f>
        <v/>
      </c>
      <c r="AC12" s="10">
        <f>IF(AND(D12="Milestone",G12&lt;&gt;"",AC$4=G12),"◆","")</f>
        <v/>
      </c>
      <c r="AD12" s="10">
        <f>IF(AND(D12="Milestone",G12&lt;&gt;"",AD$4=G12),"◆","")</f>
        <v/>
      </c>
      <c r="AE12" s="10">
        <f>IF(AND(D12="Milestone",G12&lt;&gt;"",AE$4=G12),"◆","")</f>
        <v/>
      </c>
      <c r="AF12" s="10">
        <f>IF(AND(D12="Milestone",G12&lt;&gt;"",AF$4=G12),"◆","")</f>
        <v/>
      </c>
      <c r="AG12" s="10">
        <f>IF(AND(D12="Milestone",G12&lt;&gt;"",AG$4=G12),"◆","")</f>
        <v/>
      </c>
      <c r="AH12" s="10">
        <f>IF(AND(D12="Milestone",G12&lt;&gt;"",AH$4=G12),"◆","")</f>
        <v/>
      </c>
      <c r="AI12" s="10">
        <f>IF(AND(D12="Milestone",G12&lt;&gt;"",AI$4=G12),"◆","")</f>
        <v/>
      </c>
      <c r="AJ12" s="10">
        <f>IF(AND(D12="Milestone",G12&lt;&gt;"",AJ$4=G12),"◆","")</f>
        <v/>
      </c>
      <c r="AK12" s="10">
        <f>IF(AND(D12="Milestone",G12&lt;&gt;"",AK$4=G12),"◆","")</f>
        <v/>
      </c>
      <c r="AL12" s="10">
        <f>IF(AND(D12="Milestone",G12&lt;&gt;"",AL$4=G12),"◆","")</f>
        <v/>
      </c>
      <c r="AM12" s="10">
        <f>IF(AND(D12="Milestone",G12&lt;&gt;"",AM$4=G12),"◆","")</f>
        <v/>
      </c>
      <c r="AN12" s="10">
        <f>IF(AND(D12="Milestone",G12&lt;&gt;"",AN$4=G12),"◆","")</f>
        <v/>
      </c>
      <c r="AO12" s="10">
        <f>IF(AND(D12="Milestone",G12&lt;&gt;"",AO$4=G12),"◆","")</f>
        <v/>
      </c>
      <c r="AP12" s="10">
        <f>IF(AND(D12="Milestone",G12&lt;&gt;"",AP$4=G12),"◆","")</f>
        <v/>
      </c>
      <c r="AQ12" s="10">
        <f>IF(AND(D12="Milestone",G12&lt;&gt;"",AQ$4=G12),"◆","")</f>
        <v/>
      </c>
    </row>
    <row r="13">
      <c r="A13" s="9" t="n"/>
      <c r="B13" s="9" t="n"/>
      <c r="C13" s="9" t="n"/>
      <c r="D13" s="9" t="n"/>
      <c r="E13" s="9" t="n"/>
      <c r="F13" s="9" t="n"/>
      <c r="G13" s="9" t="n"/>
      <c r="H13" s="9">
        <f>IF(G13="","",G13+E13)</f>
        <v/>
      </c>
      <c r="I13" s="9" t="n"/>
      <c r="J13" s="9" t="n"/>
      <c r="K13" s="9" t="n"/>
      <c r="L13" s="9" t="n"/>
      <c r="M13" s="10">
        <f>IF(AND(D13="Milestone",G13&lt;&gt;"",M$4=G13),"◆","")</f>
        <v/>
      </c>
      <c r="N13" s="10">
        <f>IF(AND(D13="Milestone",G13&lt;&gt;"",N$4=G13),"◆","")</f>
        <v/>
      </c>
      <c r="O13" s="10">
        <f>IF(AND(D13="Milestone",G13&lt;&gt;"",O$4=G13),"◆","")</f>
        <v/>
      </c>
      <c r="P13" s="10">
        <f>IF(AND(D13="Milestone",G13&lt;&gt;"",P$4=G13),"◆","")</f>
        <v/>
      </c>
      <c r="Q13" s="10">
        <f>IF(AND(D13="Milestone",G13&lt;&gt;"",Q$4=G13),"◆","")</f>
        <v/>
      </c>
      <c r="R13" s="10">
        <f>IF(AND(D13="Milestone",G13&lt;&gt;"",R$4=G13),"◆","")</f>
        <v/>
      </c>
      <c r="S13" s="10">
        <f>IF(AND(D13="Milestone",G13&lt;&gt;"",S$4=G13),"◆","")</f>
        <v/>
      </c>
      <c r="T13" s="10">
        <f>IF(AND(D13="Milestone",G13&lt;&gt;"",T$4=G13),"◆","")</f>
        <v/>
      </c>
      <c r="U13" s="10">
        <f>IF(AND(D13="Milestone",G13&lt;&gt;"",U$4=G13),"◆","")</f>
        <v/>
      </c>
      <c r="V13" s="10">
        <f>IF(AND(D13="Milestone",G13&lt;&gt;"",V$4=G13),"◆","")</f>
        <v/>
      </c>
      <c r="W13" s="10">
        <f>IF(AND(D13="Milestone",G13&lt;&gt;"",W$4=G13),"◆","")</f>
        <v/>
      </c>
      <c r="X13" s="10">
        <f>IF(AND(D13="Milestone",G13&lt;&gt;"",X$4=G13),"◆","")</f>
        <v/>
      </c>
      <c r="Y13" s="10">
        <f>IF(AND(D13="Milestone",G13&lt;&gt;"",Y$4=G13),"◆","")</f>
        <v/>
      </c>
      <c r="Z13" s="10">
        <f>IF(AND(D13="Milestone",G13&lt;&gt;"",Z$4=G13),"◆","")</f>
        <v/>
      </c>
      <c r="AA13" s="10">
        <f>IF(AND(D13="Milestone",G13&lt;&gt;"",AA$4=G13),"◆","")</f>
        <v/>
      </c>
      <c r="AB13" s="10">
        <f>IF(AND(D13="Milestone",G13&lt;&gt;"",AB$4=G13),"◆","")</f>
        <v/>
      </c>
      <c r="AC13" s="10">
        <f>IF(AND(D13="Milestone",G13&lt;&gt;"",AC$4=G13),"◆","")</f>
        <v/>
      </c>
      <c r="AD13" s="10">
        <f>IF(AND(D13="Milestone",G13&lt;&gt;"",AD$4=G13),"◆","")</f>
        <v/>
      </c>
      <c r="AE13" s="10">
        <f>IF(AND(D13="Milestone",G13&lt;&gt;"",AE$4=G13),"◆","")</f>
        <v/>
      </c>
      <c r="AF13" s="10">
        <f>IF(AND(D13="Milestone",G13&lt;&gt;"",AF$4=G13),"◆","")</f>
        <v/>
      </c>
      <c r="AG13" s="10">
        <f>IF(AND(D13="Milestone",G13&lt;&gt;"",AG$4=G13),"◆","")</f>
        <v/>
      </c>
      <c r="AH13" s="10">
        <f>IF(AND(D13="Milestone",G13&lt;&gt;"",AH$4=G13),"◆","")</f>
        <v/>
      </c>
      <c r="AI13" s="10">
        <f>IF(AND(D13="Milestone",G13&lt;&gt;"",AI$4=G13),"◆","")</f>
        <v/>
      </c>
      <c r="AJ13" s="10">
        <f>IF(AND(D13="Milestone",G13&lt;&gt;"",AJ$4=G13),"◆","")</f>
        <v/>
      </c>
      <c r="AK13" s="10">
        <f>IF(AND(D13="Milestone",G13&lt;&gt;"",AK$4=G13),"◆","")</f>
        <v/>
      </c>
      <c r="AL13" s="10">
        <f>IF(AND(D13="Milestone",G13&lt;&gt;"",AL$4=G13),"◆","")</f>
        <v/>
      </c>
      <c r="AM13" s="10">
        <f>IF(AND(D13="Milestone",G13&lt;&gt;"",AM$4=G13),"◆","")</f>
        <v/>
      </c>
      <c r="AN13" s="10">
        <f>IF(AND(D13="Milestone",G13&lt;&gt;"",AN$4=G13),"◆","")</f>
        <v/>
      </c>
      <c r="AO13" s="10">
        <f>IF(AND(D13="Milestone",G13&lt;&gt;"",AO$4=G13),"◆","")</f>
        <v/>
      </c>
      <c r="AP13" s="10">
        <f>IF(AND(D13="Milestone",G13&lt;&gt;"",AP$4=G13),"◆","")</f>
        <v/>
      </c>
      <c r="AQ13" s="10">
        <f>IF(AND(D13="Milestone",G13&lt;&gt;"",AQ$4=G13),"◆","")</f>
        <v/>
      </c>
    </row>
    <row r="14">
      <c r="A14" s="9" t="n"/>
      <c r="B14" s="9" t="n"/>
      <c r="C14" s="9" t="n"/>
      <c r="D14" s="9" t="n"/>
      <c r="E14" s="9" t="n"/>
      <c r="F14" s="9" t="n"/>
      <c r="G14" s="9" t="n"/>
      <c r="H14" s="9">
        <f>IF(G14="","",G14+E14)</f>
        <v/>
      </c>
      <c r="I14" s="9" t="n"/>
      <c r="J14" s="9" t="n"/>
      <c r="K14" s="9" t="n"/>
      <c r="L14" s="9" t="n"/>
      <c r="M14" s="10">
        <f>IF(AND(D14="Milestone",G14&lt;&gt;"",M$4=G14),"◆","")</f>
        <v/>
      </c>
      <c r="N14" s="10">
        <f>IF(AND(D14="Milestone",G14&lt;&gt;"",N$4=G14),"◆","")</f>
        <v/>
      </c>
      <c r="O14" s="10">
        <f>IF(AND(D14="Milestone",G14&lt;&gt;"",O$4=G14),"◆","")</f>
        <v/>
      </c>
      <c r="P14" s="10">
        <f>IF(AND(D14="Milestone",G14&lt;&gt;"",P$4=G14),"◆","")</f>
        <v/>
      </c>
      <c r="Q14" s="10">
        <f>IF(AND(D14="Milestone",G14&lt;&gt;"",Q$4=G14),"◆","")</f>
        <v/>
      </c>
      <c r="R14" s="10">
        <f>IF(AND(D14="Milestone",G14&lt;&gt;"",R$4=G14),"◆","")</f>
        <v/>
      </c>
      <c r="S14" s="10">
        <f>IF(AND(D14="Milestone",G14&lt;&gt;"",S$4=G14),"◆","")</f>
        <v/>
      </c>
      <c r="T14" s="10">
        <f>IF(AND(D14="Milestone",G14&lt;&gt;"",T$4=G14),"◆","")</f>
        <v/>
      </c>
      <c r="U14" s="10">
        <f>IF(AND(D14="Milestone",G14&lt;&gt;"",U$4=G14),"◆","")</f>
        <v/>
      </c>
      <c r="V14" s="10">
        <f>IF(AND(D14="Milestone",G14&lt;&gt;"",V$4=G14),"◆","")</f>
        <v/>
      </c>
      <c r="W14" s="10">
        <f>IF(AND(D14="Milestone",G14&lt;&gt;"",W$4=G14),"◆","")</f>
        <v/>
      </c>
      <c r="X14" s="10">
        <f>IF(AND(D14="Milestone",G14&lt;&gt;"",X$4=G14),"◆","")</f>
        <v/>
      </c>
      <c r="Y14" s="10">
        <f>IF(AND(D14="Milestone",G14&lt;&gt;"",Y$4=G14),"◆","")</f>
        <v/>
      </c>
      <c r="Z14" s="10">
        <f>IF(AND(D14="Milestone",G14&lt;&gt;"",Z$4=G14),"◆","")</f>
        <v/>
      </c>
      <c r="AA14" s="10">
        <f>IF(AND(D14="Milestone",G14&lt;&gt;"",AA$4=G14),"◆","")</f>
        <v/>
      </c>
      <c r="AB14" s="10">
        <f>IF(AND(D14="Milestone",G14&lt;&gt;"",AB$4=G14),"◆","")</f>
        <v/>
      </c>
      <c r="AC14" s="10">
        <f>IF(AND(D14="Milestone",G14&lt;&gt;"",AC$4=G14),"◆","")</f>
        <v/>
      </c>
      <c r="AD14" s="10">
        <f>IF(AND(D14="Milestone",G14&lt;&gt;"",AD$4=G14),"◆","")</f>
        <v/>
      </c>
      <c r="AE14" s="10">
        <f>IF(AND(D14="Milestone",G14&lt;&gt;"",AE$4=G14),"◆","")</f>
        <v/>
      </c>
      <c r="AF14" s="10">
        <f>IF(AND(D14="Milestone",G14&lt;&gt;"",AF$4=G14),"◆","")</f>
        <v/>
      </c>
      <c r="AG14" s="10">
        <f>IF(AND(D14="Milestone",G14&lt;&gt;"",AG$4=G14),"◆","")</f>
        <v/>
      </c>
      <c r="AH14" s="10">
        <f>IF(AND(D14="Milestone",G14&lt;&gt;"",AH$4=G14),"◆","")</f>
        <v/>
      </c>
      <c r="AI14" s="10">
        <f>IF(AND(D14="Milestone",G14&lt;&gt;"",AI$4=G14),"◆","")</f>
        <v/>
      </c>
      <c r="AJ14" s="10">
        <f>IF(AND(D14="Milestone",G14&lt;&gt;"",AJ$4=G14),"◆","")</f>
        <v/>
      </c>
      <c r="AK14" s="10">
        <f>IF(AND(D14="Milestone",G14&lt;&gt;"",AK$4=G14),"◆","")</f>
        <v/>
      </c>
      <c r="AL14" s="10">
        <f>IF(AND(D14="Milestone",G14&lt;&gt;"",AL$4=G14),"◆","")</f>
        <v/>
      </c>
      <c r="AM14" s="10">
        <f>IF(AND(D14="Milestone",G14&lt;&gt;"",AM$4=G14),"◆","")</f>
        <v/>
      </c>
      <c r="AN14" s="10">
        <f>IF(AND(D14="Milestone",G14&lt;&gt;"",AN$4=G14),"◆","")</f>
        <v/>
      </c>
      <c r="AO14" s="10">
        <f>IF(AND(D14="Milestone",G14&lt;&gt;"",AO$4=G14),"◆","")</f>
        <v/>
      </c>
      <c r="AP14" s="10">
        <f>IF(AND(D14="Milestone",G14&lt;&gt;"",AP$4=G14),"◆","")</f>
        <v/>
      </c>
      <c r="AQ14" s="10">
        <f>IF(AND(D14="Milestone",G14&lt;&gt;"",AQ$4=G14),"◆","")</f>
        <v/>
      </c>
    </row>
    <row r="15">
      <c r="A15" s="9" t="n"/>
      <c r="B15" s="9" t="n"/>
      <c r="C15" s="9" t="n"/>
      <c r="D15" s="9" t="n"/>
      <c r="E15" s="9" t="n"/>
      <c r="F15" s="9" t="n"/>
      <c r="G15" s="9" t="n"/>
      <c r="H15" s="9">
        <f>IF(G15="","",G15+E15)</f>
        <v/>
      </c>
      <c r="I15" s="9" t="n"/>
      <c r="J15" s="9" t="n"/>
      <c r="K15" s="9" t="n"/>
      <c r="L15" s="9" t="n"/>
      <c r="M15" s="10">
        <f>IF(AND(D15="Milestone",G15&lt;&gt;"",M$4=G15),"◆","")</f>
        <v/>
      </c>
      <c r="N15" s="10">
        <f>IF(AND(D15="Milestone",G15&lt;&gt;"",N$4=G15),"◆","")</f>
        <v/>
      </c>
      <c r="O15" s="10">
        <f>IF(AND(D15="Milestone",G15&lt;&gt;"",O$4=G15),"◆","")</f>
        <v/>
      </c>
      <c r="P15" s="10">
        <f>IF(AND(D15="Milestone",G15&lt;&gt;"",P$4=G15),"◆","")</f>
        <v/>
      </c>
      <c r="Q15" s="10">
        <f>IF(AND(D15="Milestone",G15&lt;&gt;"",Q$4=G15),"◆","")</f>
        <v/>
      </c>
      <c r="R15" s="10">
        <f>IF(AND(D15="Milestone",G15&lt;&gt;"",R$4=G15),"◆","")</f>
        <v/>
      </c>
      <c r="S15" s="10">
        <f>IF(AND(D15="Milestone",G15&lt;&gt;"",S$4=G15),"◆","")</f>
        <v/>
      </c>
      <c r="T15" s="10">
        <f>IF(AND(D15="Milestone",G15&lt;&gt;"",T$4=G15),"◆","")</f>
        <v/>
      </c>
      <c r="U15" s="10">
        <f>IF(AND(D15="Milestone",G15&lt;&gt;"",U$4=G15),"◆","")</f>
        <v/>
      </c>
      <c r="V15" s="10">
        <f>IF(AND(D15="Milestone",G15&lt;&gt;"",V$4=G15),"◆","")</f>
        <v/>
      </c>
      <c r="W15" s="10">
        <f>IF(AND(D15="Milestone",G15&lt;&gt;"",W$4=G15),"◆","")</f>
        <v/>
      </c>
      <c r="X15" s="10">
        <f>IF(AND(D15="Milestone",G15&lt;&gt;"",X$4=G15),"◆","")</f>
        <v/>
      </c>
      <c r="Y15" s="10">
        <f>IF(AND(D15="Milestone",G15&lt;&gt;"",Y$4=G15),"◆","")</f>
        <v/>
      </c>
      <c r="Z15" s="10">
        <f>IF(AND(D15="Milestone",G15&lt;&gt;"",Z$4=G15),"◆","")</f>
        <v/>
      </c>
      <c r="AA15" s="10">
        <f>IF(AND(D15="Milestone",G15&lt;&gt;"",AA$4=G15),"◆","")</f>
        <v/>
      </c>
      <c r="AB15" s="10">
        <f>IF(AND(D15="Milestone",G15&lt;&gt;"",AB$4=G15),"◆","")</f>
        <v/>
      </c>
      <c r="AC15" s="10">
        <f>IF(AND(D15="Milestone",G15&lt;&gt;"",AC$4=G15),"◆","")</f>
        <v/>
      </c>
      <c r="AD15" s="10">
        <f>IF(AND(D15="Milestone",G15&lt;&gt;"",AD$4=G15),"◆","")</f>
        <v/>
      </c>
      <c r="AE15" s="10">
        <f>IF(AND(D15="Milestone",G15&lt;&gt;"",AE$4=G15),"◆","")</f>
        <v/>
      </c>
      <c r="AF15" s="10">
        <f>IF(AND(D15="Milestone",G15&lt;&gt;"",AF$4=G15),"◆","")</f>
        <v/>
      </c>
      <c r="AG15" s="10">
        <f>IF(AND(D15="Milestone",G15&lt;&gt;"",AG$4=G15),"◆","")</f>
        <v/>
      </c>
      <c r="AH15" s="10">
        <f>IF(AND(D15="Milestone",G15&lt;&gt;"",AH$4=G15),"◆","")</f>
        <v/>
      </c>
      <c r="AI15" s="10">
        <f>IF(AND(D15="Milestone",G15&lt;&gt;"",AI$4=G15),"◆","")</f>
        <v/>
      </c>
      <c r="AJ15" s="10">
        <f>IF(AND(D15="Milestone",G15&lt;&gt;"",AJ$4=G15),"◆","")</f>
        <v/>
      </c>
      <c r="AK15" s="10">
        <f>IF(AND(D15="Milestone",G15&lt;&gt;"",AK$4=G15),"◆","")</f>
        <v/>
      </c>
      <c r="AL15" s="10">
        <f>IF(AND(D15="Milestone",G15&lt;&gt;"",AL$4=G15),"◆","")</f>
        <v/>
      </c>
      <c r="AM15" s="10">
        <f>IF(AND(D15="Milestone",G15&lt;&gt;"",AM$4=G15),"◆","")</f>
        <v/>
      </c>
      <c r="AN15" s="10">
        <f>IF(AND(D15="Milestone",G15&lt;&gt;"",AN$4=G15),"◆","")</f>
        <v/>
      </c>
      <c r="AO15" s="10">
        <f>IF(AND(D15="Milestone",G15&lt;&gt;"",AO$4=G15),"◆","")</f>
        <v/>
      </c>
      <c r="AP15" s="10">
        <f>IF(AND(D15="Milestone",G15&lt;&gt;"",AP$4=G15),"◆","")</f>
        <v/>
      </c>
      <c r="AQ15" s="10">
        <f>IF(AND(D15="Milestone",G15&lt;&gt;"",AQ$4=G15),"◆","")</f>
        <v/>
      </c>
    </row>
    <row r="16">
      <c r="A16" s="9" t="n"/>
      <c r="B16" s="9" t="n"/>
      <c r="C16" s="9" t="n"/>
      <c r="D16" s="9" t="n"/>
      <c r="E16" s="9" t="n"/>
      <c r="F16" s="9" t="n"/>
      <c r="G16" s="9" t="n"/>
      <c r="H16" s="9">
        <f>IF(G16="","",G16+E16)</f>
        <v/>
      </c>
      <c r="I16" s="9" t="n"/>
      <c r="J16" s="9" t="n"/>
      <c r="K16" s="9" t="n"/>
      <c r="L16" s="9" t="n"/>
      <c r="M16" s="10">
        <f>IF(AND(D16="Milestone",G16&lt;&gt;"",M$4=G16),"◆","")</f>
        <v/>
      </c>
      <c r="N16" s="10">
        <f>IF(AND(D16="Milestone",G16&lt;&gt;"",N$4=G16),"◆","")</f>
        <v/>
      </c>
      <c r="O16" s="10">
        <f>IF(AND(D16="Milestone",G16&lt;&gt;"",O$4=G16),"◆","")</f>
        <v/>
      </c>
      <c r="P16" s="10">
        <f>IF(AND(D16="Milestone",G16&lt;&gt;"",P$4=G16),"◆","")</f>
        <v/>
      </c>
      <c r="Q16" s="10">
        <f>IF(AND(D16="Milestone",G16&lt;&gt;"",Q$4=G16),"◆","")</f>
        <v/>
      </c>
      <c r="R16" s="10">
        <f>IF(AND(D16="Milestone",G16&lt;&gt;"",R$4=G16),"◆","")</f>
        <v/>
      </c>
      <c r="S16" s="10">
        <f>IF(AND(D16="Milestone",G16&lt;&gt;"",S$4=G16),"◆","")</f>
        <v/>
      </c>
      <c r="T16" s="10">
        <f>IF(AND(D16="Milestone",G16&lt;&gt;"",T$4=G16),"◆","")</f>
        <v/>
      </c>
      <c r="U16" s="10">
        <f>IF(AND(D16="Milestone",G16&lt;&gt;"",U$4=G16),"◆","")</f>
        <v/>
      </c>
      <c r="V16" s="10">
        <f>IF(AND(D16="Milestone",G16&lt;&gt;"",V$4=G16),"◆","")</f>
        <v/>
      </c>
      <c r="W16" s="10">
        <f>IF(AND(D16="Milestone",G16&lt;&gt;"",W$4=G16),"◆","")</f>
        <v/>
      </c>
      <c r="X16" s="10">
        <f>IF(AND(D16="Milestone",G16&lt;&gt;"",X$4=G16),"◆","")</f>
        <v/>
      </c>
      <c r="Y16" s="10">
        <f>IF(AND(D16="Milestone",G16&lt;&gt;"",Y$4=G16),"◆","")</f>
        <v/>
      </c>
      <c r="Z16" s="10">
        <f>IF(AND(D16="Milestone",G16&lt;&gt;"",Z$4=G16),"◆","")</f>
        <v/>
      </c>
      <c r="AA16" s="10">
        <f>IF(AND(D16="Milestone",G16&lt;&gt;"",AA$4=G16),"◆","")</f>
        <v/>
      </c>
      <c r="AB16" s="10">
        <f>IF(AND(D16="Milestone",G16&lt;&gt;"",AB$4=G16),"◆","")</f>
        <v/>
      </c>
      <c r="AC16" s="10">
        <f>IF(AND(D16="Milestone",G16&lt;&gt;"",AC$4=G16),"◆","")</f>
        <v/>
      </c>
      <c r="AD16" s="10">
        <f>IF(AND(D16="Milestone",G16&lt;&gt;"",AD$4=G16),"◆","")</f>
        <v/>
      </c>
      <c r="AE16" s="10">
        <f>IF(AND(D16="Milestone",G16&lt;&gt;"",AE$4=G16),"◆","")</f>
        <v/>
      </c>
      <c r="AF16" s="10">
        <f>IF(AND(D16="Milestone",G16&lt;&gt;"",AF$4=G16),"◆","")</f>
        <v/>
      </c>
      <c r="AG16" s="10">
        <f>IF(AND(D16="Milestone",G16&lt;&gt;"",AG$4=G16),"◆","")</f>
        <v/>
      </c>
      <c r="AH16" s="10">
        <f>IF(AND(D16="Milestone",G16&lt;&gt;"",AH$4=G16),"◆","")</f>
        <v/>
      </c>
      <c r="AI16" s="10">
        <f>IF(AND(D16="Milestone",G16&lt;&gt;"",AI$4=G16),"◆","")</f>
        <v/>
      </c>
      <c r="AJ16" s="10">
        <f>IF(AND(D16="Milestone",G16&lt;&gt;"",AJ$4=G16),"◆","")</f>
        <v/>
      </c>
      <c r="AK16" s="10">
        <f>IF(AND(D16="Milestone",G16&lt;&gt;"",AK$4=G16),"◆","")</f>
        <v/>
      </c>
      <c r="AL16" s="10">
        <f>IF(AND(D16="Milestone",G16&lt;&gt;"",AL$4=G16),"◆","")</f>
        <v/>
      </c>
      <c r="AM16" s="10">
        <f>IF(AND(D16="Milestone",G16&lt;&gt;"",AM$4=G16),"◆","")</f>
        <v/>
      </c>
      <c r="AN16" s="10">
        <f>IF(AND(D16="Milestone",G16&lt;&gt;"",AN$4=G16),"◆","")</f>
        <v/>
      </c>
      <c r="AO16" s="10">
        <f>IF(AND(D16="Milestone",G16&lt;&gt;"",AO$4=G16),"◆","")</f>
        <v/>
      </c>
      <c r="AP16" s="10">
        <f>IF(AND(D16="Milestone",G16&lt;&gt;"",AP$4=G16),"◆","")</f>
        <v/>
      </c>
      <c r="AQ16" s="10">
        <f>IF(AND(D16="Milestone",G16&lt;&gt;"",AQ$4=G16),"◆","")</f>
        <v/>
      </c>
    </row>
    <row r="17">
      <c r="A17" s="9" t="n"/>
      <c r="B17" s="9" t="n"/>
      <c r="C17" s="9" t="n"/>
      <c r="D17" s="9" t="n"/>
      <c r="E17" s="9" t="n"/>
      <c r="F17" s="9" t="n"/>
      <c r="G17" s="9" t="n"/>
      <c r="H17" s="9">
        <f>IF(G17="","",G17+E17)</f>
        <v/>
      </c>
      <c r="I17" s="9" t="n"/>
      <c r="J17" s="9" t="n"/>
      <c r="K17" s="9" t="n"/>
      <c r="L17" s="9" t="n"/>
      <c r="M17" s="10">
        <f>IF(AND(D17="Milestone",G17&lt;&gt;"",M$4=G17),"◆","")</f>
        <v/>
      </c>
      <c r="N17" s="10">
        <f>IF(AND(D17="Milestone",G17&lt;&gt;"",N$4=G17),"◆","")</f>
        <v/>
      </c>
      <c r="O17" s="10">
        <f>IF(AND(D17="Milestone",G17&lt;&gt;"",O$4=G17),"◆","")</f>
        <v/>
      </c>
      <c r="P17" s="10">
        <f>IF(AND(D17="Milestone",G17&lt;&gt;"",P$4=G17),"◆","")</f>
        <v/>
      </c>
      <c r="Q17" s="10">
        <f>IF(AND(D17="Milestone",G17&lt;&gt;"",Q$4=G17),"◆","")</f>
        <v/>
      </c>
      <c r="R17" s="10">
        <f>IF(AND(D17="Milestone",G17&lt;&gt;"",R$4=G17),"◆","")</f>
        <v/>
      </c>
      <c r="S17" s="10">
        <f>IF(AND(D17="Milestone",G17&lt;&gt;"",S$4=G17),"◆","")</f>
        <v/>
      </c>
      <c r="T17" s="10">
        <f>IF(AND(D17="Milestone",G17&lt;&gt;"",T$4=G17),"◆","")</f>
        <v/>
      </c>
      <c r="U17" s="10">
        <f>IF(AND(D17="Milestone",G17&lt;&gt;"",U$4=G17),"◆","")</f>
        <v/>
      </c>
      <c r="V17" s="10">
        <f>IF(AND(D17="Milestone",G17&lt;&gt;"",V$4=G17),"◆","")</f>
        <v/>
      </c>
      <c r="W17" s="10">
        <f>IF(AND(D17="Milestone",G17&lt;&gt;"",W$4=G17),"◆","")</f>
        <v/>
      </c>
      <c r="X17" s="10">
        <f>IF(AND(D17="Milestone",G17&lt;&gt;"",X$4=G17),"◆","")</f>
        <v/>
      </c>
      <c r="Y17" s="10">
        <f>IF(AND(D17="Milestone",G17&lt;&gt;"",Y$4=G17),"◆","")</f>
        <v/>
      </c>
      <c r="Z17" s="10">
        <f>IF(AND(D17="Milestone",G17&lt;&gt;"",Z$4=G17),"◆","")</f>
        <v/>
      </c>
      <c r="AA17" s="10">
        <f>IF(AND(D17="Milestone",G17&lt;&gt;"",AA$4=G17),"◆","")</f>
        <v/>
      </c>
      <c r="AB17" s="10">
        <f>IF(AND(D17="Milestone",G17&lt;&gt;"",AB$4=G17),"◆","")</f>
        <v/>
      </c>
      <c r="AC17" s="10">
        <f>IF(AND(D17="Milestone",G17&lt;&gt;"",AC$4=G17),"◆","")</f>
        <v/>
      </c>
      <c r="AD17" s="10">
        <f>IF(AND(D17="Milestone",G17&lt;&gt;"",AD$4=G17),"◆","")</f>
        <v/>
      </c>
      <c r="AE17" s="10">
        <f>IF(AND(D17="Milestone",G17&lt;&gt;"",AE$4=G17),"◆","")</f>
        <v/>
      </c>
      <c r="AF17" s="10">
        <f>IF(AND(D17="Milestone",G17&lt;&gt;"",AF$4=G17),"◆","")</f>
        <v/>
      </c>
      <c r="AG17" s="10">
        <f>IF(AND(D17="Milestone",G17&lt;&gt;"",AG$4=G17),"◆","")</f>
        <v/>
      </c>
      <c r="AH17" s="10">
        <f>IF(AND(D17="Milestone",G17&lt;&gt;"",AH$4=G17),"◆","")</f>
        <v/>
      </c>
      <c r="AI17" s="10">
        <f>IF(AND(D17="Milestone",G17&lt;&gt;"",AI$4=G17),"◆","")</f>
        <v/>
      </c>
      <c r="AJ17" s="10">
        <f>IF(AND(D17="Milestone",G17&lt;&gt;"",AJ$4=G17),"◆","")</f>
        <v/>
      </c>
      <c r="AK17" s="10">
        <f>IF(AND(D17="Milestone",G17&lt;&gt;"",AK$4=G17),"◆","")</f>
        <v/>
      </c>
      <c r="AL17" s="10">
        <f>IF(AND(D17="Milestone",G17&lt;&gt;"",AL$4=G17),"◆","")</f>
        <v/>
      </c>
      <c r="AM17" s="10">
        <f>IF(AND(D17="Milestone",G17&lt;&gt;"",AM$4=G17),"◆","")</f>
        <v/>
      </c>
      <c r="AN17" s="10">
        <f>IF(AND(D17="Milestone",G17&lt;&gt;"",AN$4=G17),"◆","")</f>
        <v/>
      </c>
      <c r="AO17" s="10">
        <f>IF(AND(D17="Milestone",G17&lt;&gt;"",AO$4=G17),"◆","")</f>
        <v/>
      </c>
      <c r="AP17" s="10">
        <f>IF(AND(D17="Milestone",G17&lt;&gt;"",AP$4=G17),"◆","")</f>
        <v/>
      </c>
      <c r="AQ17" s="10">
        <f>IF(AND(D17="Milestone",G17&lt;&gt;"",AQ$4=G17),"◆","")</f>
        <v/>
      </c>
    </row>
    <row r="18">
      <c r="A18" s="9" t="n"/>
      <c r="B18" s="9" t="n"/>
      <c r="C18" s="9" t="n"/>
      <c r="D18" s="9" t="n"/>
      <c r="E18" s="9" t="n"/>
      <c r="F18" s="9" t="n"/>
      <c r="G18" s="9" t="n"/>
      <c r="H18" s="9">
        <f>IF(G18="","",G18+E18)</f>
        <v/>
      </c>
      <c r="I18" s="9" t="n"/>
      <c r="J18" s="9" t="n"/>
      <c r="K18" s="9" t="n"/>
      <c r="L18" s="9" t="n"/>
      <c r="M18" s="10">
        <f>IF(AND(D18="Milestone",G18&lt;&gt;"",M$4=G18),"◆","")</f>
        <v/>
      </c>
      <c r="N18" s="10">
        <f>IF(AND(D18="Milestone",G18&lt;&gt;"",N$4=G18),"◆","")</f>
        <v/>
      </c>
      <c r="O18" s="10">
        <f>IF(AND(D18="Milestone",G18&lt;&gt;"",O$4=G18),"◆","")</f>
        <v/>
      </c>
      <c r="P18" s="10">
        <f>IF(AND(D18="Milestone",G18&lt;&gt;"",P$4=G18),"◆","")</f>
        <v/>
      </c>
      <c r="Q18" s="10">
        <f>IF(AND(D18="Milestone",G18&lt;&gt;"",Q$4=G18),"◆","")</f>
        <v/>
      </c>
      <c r="R18" s="10">
        <f>IF(AND(D18="Milestone",G18&lt;&gt;"",R$4=G18),"◆","")</f>
        <v/>
      </c>
      <c r="S18" s="10">
        <f>IF(AND(D18="Milestone",G18&lt;&gt;"",S$4=G18),"◆","")</f>
        <v/>
      </c>
      <c r="T18" s="10">
        <f>IF(AND(D18="Milestone",G18&lt;&gt;"",T$4=G18),"◆","")</f>
        <v/>
      </c>
      <c r="U18" s="10">
        <f>IF(AND(D18="Milestone",G18&lt;&gt;"",U$4=G18),"◆","")</f>
        <v/>
      </c>
      <c r="V18" s="10">
        <f>IF(AND(D18="Milestone",G18&lt;&gt;"",V$4=G18),"◆","")</f>
        <v/>
      </c>
      <c r="W18" s="10">
        <f>IF(AND(D18="Milestone",G18&lt;&gt;"",W$4=G18),"◆","")</f>
        <v/>
      </c>
      <c r="X18" s="10">
        <f>IF(AND(D18="Milestone",G18&lt;&gt;"",X$4=G18),"◆","")</f>
        <v/>
      </c>
      <c r="Y18" s="10">
        <f>IF(AND(D18="Milestone",G18&lt;&gt;"",Y$4=G18),"◆","")</f>
        <v/>
      </c>
      <c r="Z18" s="10">
        <f>IF(AND(D18="Milestone",G18&lt;&gt;"",Z$4=G18),"◆","")</f>
        <v/>
      </c>
      <c r="AA18" s="10">
        <f>IF(AND(D18="Milestone",G18&lt;&gt;"",AA$4=G18),"◆","")</f>
        <v/>
      </c>
      <c r="AB18" s="10">
        <f>IF(AND(D18="Milestone",G18&lt;&gt;"",AB$4=G18),"◆","")</f>
        <v/>
      </c>
      <c r="AC18" s="10">
        <f>IF(AND(D18="Milestone",G18&lt;&gt;"",AC$4=G18),"◆","")</f>
        <v/>
      </c>
      <c r="AD18" s="10">
        <f>IF(AND(D18="Milestone",G18&lt;&gt;"",AD$4=G18),"◆","")</f>
        <v/>
      </c>
      <c r="AE18" s="10">
        <f>IF(AND(D18="Milestone",G18&lt;&gt;"",AE$4=G18),"◆","")</f>
        <v/>
      </c>
      <c r="AF18" s="10">
        <f>IF(AND(D18="Milestone",G18&lt;&gt;"",AF$4=G18),"◆","")</f>
        <v/>
      </c>
      <c r="AG18" s="10">
        <f>IF(AND(D18="Milestone",G18&lt;&gt;"",AG$4=G18),"◆","")</f>
        <v/>
      </c>
      <c r="AH18" s="10">
        <f>IF(AND(D18="Milestone",G18&lt;&gt;"",AH$4=G18),"◆","")</f>
        <v/>
      </c>
      <c r="AI18" s="10">
        <f>IF(AND(D18="Milestone",G18&lt;&gt;"",AI$4=G18),"◆","")</f>
        <v/>
      </c>
      <c r="AJ18" s="10">
        <f>IF(AND(D18="Milestone",G18&lt;&gt;"",AJ$4=G18),"◆","")</f>
        <v/>
      </c>
      <c r="AK18" s="10">
        <f>IF(AND(D18="Milestone",G18&lt;&gt;"",AK$4=G18),"◆","")</f>
        <v/>
      </c>
      <c r="AL18" s="10">
        <f>IF(AND(D18="Milestone",G18&lt;&gt;"",AL$4=G18),"◆","")</f>
        <v/>
      </c>
      <c r="AM18" s="10">
        <f>IF(AND(D18="Milestone",G18&lt;&gt;"",AM$4=G18),"◆","")</f>
        <v/>
      </c>
      <c r="AN18" s="10">
        <f>IF(AND(D18="Milestone",G18&lt;&gt;"",AN$4=G18),"◆","")</f>
        <v/>
      </c>
      <c r="AO18" s="10">
        <f>IF(AND(D18="Milestone",G18&lt;&gt;"",AO$4=G18),"◆","")</f>
        <v/>
      </c>
      <c r="AP18" s="10">
        <f>IF(AND(D18="Milestone",G18&lt;&gt;"",AP$4=G18),"◆","")</f>
        <v/>
      </c>
      <c r="AQ18" s="10">
        <f>IF(AND(D18="Milestone",G18&lt;&gt;"",AQ$4=G18),"◆","")</f>
        <v/>
      </c>
    </row>
    <row r="19">
      <c r="A19" s="9" t="n"/>
      <c r="B19" s="9" t="n"/>
      <c r="C19" s="9" t="n"/>
      <c r="D19" s="9" t="n"/>
      <c r="E19" s="9" t="n"/>
      <c r="F19" s="9" t="n"/>
      <c r="G19" s="9" t="n"/>
      <c r="H19" s="9">
        <f>IF(G19="","",G19+E19)</f>
        <v/>
      </c>
      <c r="I19" s="9" t="n"/>
      <c r="J19" s="9" t="n"/>
      <c r="K19" s="9" t="n"/>
      <c r="L19" s="9" t="n"/>
      <c r="M19" s="10">
        <f>IF(AND(D19="Milestone",G19&lt;&gt;"",M$4=G19),"◆","")</f>
        <v/>
      </c>
      <c r="N19" s="10">
        <f>IF(AND(D19="Milestone",G19&lt;&gt;"",N$4=G19),"◆","")</f>
        <v/>
      </c>
      <c r="O19" s="10">
        <f>IF(AND(D19="Milestone",G19&lt;&gt;"",O$4=G19),"◆","")</f>
        <v/>
      </c>
      <c r="P19" s="10">
        <f>IF(AND(D19="Milestone",G19&lt;&gt;"",P$4=G19),"◆","")</f>
        <v/>
      </c>
      <c r="Q19" s="10">
        <f>IF(AND(D19="Milestone",G19&lt;&gt;"",Q$4=G19),"◆","")</f>
        <v/>
      </c>
      <c r="R19" s="10">
        <f>IF(AND(D19="Milestone",G19&lt;&gt;"",R$4=G19),"◆","")</f>
        <v/>
      </c>
      <c r="S19" s="10">
        <f>IF(AND(D19="Milestone",G19&lt;&gt;"",S$4=G19),"◆","")</f>
        <v/>
      </c>
      <c r="T19" s="10">
        <f>IF(AND(D19="Milestone",G19&lt;&gt;"",T$4=G19),"◆","")</f>
        <v/>
      </c>
      <c r="U19" s="10">
        <f>IF(AND(D19="Milestone",G19&lt;&gt;"",U$4=G19),"◆","")</f>
        <v/>
      </c>
      <c r="V19" s="10">
        <f>IF(AND(D19="Milestone",G19&lt;&gt;"",V$4=G19),"◆","")</f>
        <v/>
      </c>
      <c r="W19" s="10">
        <f>IF(AND(D19="Milestone",G19&lt;&gt;"",W$4=G19),"◆","")</f>
        <v/>
      </c>
      <c r="X19" s="10">
        <f>IF(AND(D19="Milestone",G19&lt;&gt;"",X$4=G19),"◆","")</f>
        <v/>
      </c>
      <c r="Y19" s="10">
        <f>IF(AND(D19="Milestone",G19&lt;&gt;"",Y$4=G19),"◆","")</f>
        <v/>
      </c>
      <c r="Z19" s="10">
        <f>IF(AND(D19="Milestone",G19&lt;&gt;"",Z$4=G19),"◆","")</f>
        <v/>
      </c>
      <c r="AA19" s="10">
        <f>IF(AND(D19="Milestone",G19&lt;&gt;"",AA$4=G19),"◆","")</f>
        <v/>
      </c>
      <c r="AB19" s="10">
        <f>IF(AND(D19="Milestone",G19&lt;&gt;"",AB$4=G19),"◆","")</f>
        <v/>
      </c>
      <c r="AC19" s="10">
        <f>IF(AND(D19="Milestone",G19&lt;&gt;"",AC$4=G19),"◆","")</f>
        <v/>
      </c>
      <c r="AD19" s="10">
        <f>IF(AND(D19="Milestone",G19&lt;&gt;"",AD$4=G19),"◆","")</f>
        <v/>
      </c>
      <c r="AE19" s="10">
        <f>IF(AND(D19="Milestone",G19&lt;&gt;"",AE$4=G19),"◆","")</f>
        <v/>
      </c>
      <c r="AF19" s="10">
        <f>IF(AND(D19="Milestone",G19&lt;&gt;"",AF$4=G19),"◆","")</f>
        <v/>
      </c>
      <c r="AG19" s="10">
        <f>IF(AND(D19="Milestone",G19&lt;&gt;"",AG$4=G19),"◆","")</f>
        <v/>
      </c>
      <c r="AH19" s="10">
        <f>IF(AND(D19="Milestone",G19&lt;&gt;"",AH$4=G19),"◆","")</f>
        <v/>
      </c>
      <c r="AI19" s="10">
        <f>IF(AND(D19="Milestone",G19&lt;&gt;"",AI$4=G19),"◆","")</f>
        <v/>
      </c>
      <c r="AJ19" s="10">
        <f>IF(AND(D19="Milestone",G19&lt;&gt;"",AJ$4=G19),"◆","")</f>
        <v/>
      </c>
      <c r="AK19" s="10">
        <f>IF(AND(D19="Milestone",G19&lt;&gt;"",AK$4=G19),"◆","")</f>
        <v/>
      </c>
      <c r="AL19" s="10">
        <f>IF(AND(D19="Milestone",G19&lt;&gt;"",AL$4=G19),"◆","")</f>
        <v/>
      </c>
      <c r="AM19" s="10">
        <f>IF(AND(D19="Milestone",G19&lt;&gt;"",AM$4=G19),"◆","")</f>
        <v/>
      </c>
      <c r="AN19" s="10">
        <f>IF(AND(D19="Milestone",G19&lt;&gt;"",AN$4=G19),"◆","")</f>
        <v/>
      </c>
      <c r="AO19" s="10">
        <f>IF(AND(D19="Milestone",G19&lt;&gt;"",AO$4=G19),"◆","")</f>
        <v/>
      </c>
      <c r="AP19" s="10">
        <f>IF(AND(D19="Milestone",G19&lt;&gt;"",AP$4=G19),"◆","")</f>
        <v/>
      </c>
      <c r="AQ19" s="10">
        <f>IF(AND(D19="Milestone",G19&lt;&gt;"",AQ$4=G19),"◆","")</f>
        <v/>
      </c>
    </row>
    <row r="20">
      <c r="A20" s="9" t="n"/>
      <c r="B20" s="9" t="n"/>
      <c r="C20" s="9" t="n"/>
      <c r="D20" s="9" t="n"/>
      <c r="E20" s="9" t="n"/>
      <c r="F20" s="9" t="n"/>
      <c r="G20" s="9" t="n"/>
      <c r="H20" s="9">
        <f>IF(G20="","",G20+E20)</f>
        <v/>
      </c>
      <c r="I20" s="9" t="n"/>
      <c r="J20" s="9" t="n"/>
      <c r="K20" s="9" t="n"/>
      <c r="L20" s="9" t="n"/>
      <c r="M20" s="10">
        <f>IF(AND(D20="Milestone",G20&lt;&gt;"",M$4=G20),"◆","")</f>
        <v/>
      </c>
      <c r="N20" s="10">
        <f>IF(AND(D20="Milestone",G20&lt;&gt;"",N$4=G20),"◆","")</f>
        <v/>
      </c>
      <c r="O20" s="10">
        <f>IF(AND(D20="Milestone",G20&lt;&gt;"",O$4=G20),"◆","")</f>
        <v/>
      </c>
      <c r="P20" s="10">
        <f>IF(AND(D20="Milestone",G20&lt;&gt;"",P$4=G20),"◆","")</f>
        <v/>
      </c>
      <c r="Q20" s="10">
        <f>IF(AND(D20="Milestone",G20&lt;&gt;"",Q$4=G20),"◆","")</f>
        <v/>
      </c>
      <c r="R20" s="10">
        <f>IF(AND(D20="Milestone",G20&lt;&gt;"",R$4=G20),"◆","")</f>
        <v/>
      </c>
      <c r="S20" s="10">
        <f>IF(AND(D20="Milestone",G20&lt;&gt;"",S$4=G20),"◆","")</f>
        <v/>
      </c>
      <c r="T20" s="10">
        <f>IF(AND(D20="Milestone",G20&lt;&gt;"",T$4=G20),"◆","")</f>
        <v/>
      </c>
      <c r="U20" s="10">
        <f>IF(AND(D20="Milestone",G20&lt;&gt;"",U$4=G20),"◆","")</f>
        <v/>
      </c>
      <c r="V20" s="10">
        <f>IF(AND(D20="Milestone",G20&lt;&gt;"",V$4=G20),"◆","")</f>
        <v/>
      </c>
      <c r="W20" s="10">
        <f>IF(AND(D20="Milestone",G20&lt;&gt;"",W$4=G20),"◆","")</f>
        <v/>
      </c>
      <c r="X20" s="10">
        <f>IF(AND(D20="Milestone",G20&lt;&gt;"",X$4=G20),"◆","")</f>
        <v/>
      </c>
      <c r="Y20" s="10">
        <f>IF(AND(D20="Milestone",G20&lt;&gt;"",Y$4=G20),"◆","")</f>
        <v/>
      </c>
      <c r="Z20" s="10">
        <f>IF(AND(D20="Milestone",G20&lt;&gt;"",Z$4=G20),"◆","")</f>
        <v/>
      </c>
      <c r="AA20" s="10">
        <f>IF(AND(D20="Milestone",G20&lt;&gt;"",AA$4=G20),"◆","")</f>
        <v/>
      </c>
      <c r="AB20" s="10">
        <f>IF(AND(D20="Milestone",G20&lt;&gt;"",AB$4=G20),"◆","")</f>
        <v/>
      </c>
      <c r="AC20" s="10">
        <f>IF(AND(D20="Milestone",G20&lt;&gt;"",AC$4=G20),"◆","")</f>
        <v/>
      </c>
      <c r="AD20" s="10">
        <f>IF(AND(D20="Milestone",G20&lt;&gt;"",AD$4=G20),"◆","")</f>
        <v/>
      </c>
      <c r="AE20" s="10">
        <f>IF(AND(D20="Milestone",G20&lt;&gt;"",AE$4=G20),"◆","")</f>
        <v/>
      </c>
      <c r="AF20" s="10">
        <f>IF(AND(D20="Milestone",G20&lt;&gt;"",AF$4=G20),"◆","")</f>
        <v/>
      </c>
      <c r="AG20" s="10">
        <f>IF(AND(D20="Milestone",G20&lt;&gt;"",AG$4=G20),"◆","")</f>
        <v/>
      </c>
      <c r="AH20" s="10">
        <f>IF(AND(D20="Milestone",G20&lt;&gt;"",AH$4=G20),"◆","")</f>
        <v/>
      </c>
      <c r="AI20" s="10">
        <f>IF(AND(D20="Milestone",G20&lt;&gt;"",AI$4=G20),"◆","")</f>
        <v/>
      </c>
      <c r="AJ20" s="10">
        <f>IF(AND(D20="Milestone",G20&lt;&gt;"",AJ$4=G20),"◆","")</f>
        <v/>
      </c>
      <c r="AK20" s="10">
        <f>IF(AND(D20="Milestone",G20&lt;&gt;"",AK$4=G20),"◆","")</f>
        <v/>
      </c>
      <c r="AL20" s="10">
        <f>IF(AND(D20="Milestone",G20&lt;&gt;"",AL$4=G20),"◆","")</f>
        <v/>
      </c>
      <c r="AM20" s="10">
        <f>IF(AND(D20="Milestone",G20&lt;&gt;"",AM$4=G20),"◆","")</f>
        <v/>
      </c>
      <c r="AN20" s="10">
        <f>IF(AND(D20="Milestone",G20&lt;&gt;"",AN$4=G20),"◆","")</f>
        <v/>
      </c>
      <c r="AO20" s="10">
        <f>IF(AND(D20="Milestone",G20&lt;&gt;"",AO$4=G20),"◆","")</f>
        <v/>
      </c>
      <c r="AP20" s="10">
        <f>IF(AND(D20="Milestone",G20&lt;&gt;"",AP$4=G20),"◆","")</f>
        <v/>
      </c>
      <c r="AQ20" s="10">
        <f>IF(AND(D20="Milestone",G20&lt;&gt;"",AQ$4=G20),"◆","")</f>
        <v/>
      </c>
    </row>
    <row r="21">
      <c r="A21" s="9" t="n"/>
      <c r="B21" s="9" t="n"/>
      <c r="C21" s="9" t="n"/>
      <c r="D21" s="9" t="n"/>
      <c r="E21" s="9" t="n"/>
      <c r="F21" s="9" t="n"/>
      <c r="G21" s="9" t="n"/>
      <c r="H21" s="9">
        <f>IF(G21="","",G21+E21)</f>
        <v/>
      </c>
      <c r="I21" s="9" t="n"/>
      <c r="J21" s="9" t="n"/>
      <c r="K21" s="9" t="n"/>
      <c r="L21" s="9" t="n"/>
      <c r="M21" s="10">
        <f>IF(AND(D21="Milestone",G21&lt;&gt;"",M$4=G21),"◆","")</f>
        <v/>
      </c>
      <c r="N21" s="10">
        <f>IF(AND(D21="Milestone",G21&lt;&gt;"",N$4=G21),"◆","")</f>
        <v/>
      </c>
      <c r="O21" s="10">
        <f>IF(AND(D21="Milestone",G21&lt;&gt;"",O$4=G21),"◆","")</f>
        <v/>
      </c>
      <c r="P21" s="10">
        <f>IF(AND(D21="Milestone",G21&lt;&gt;"",P$4=G21),"◆","")</f>
        <v/>
      </c>
      <c r="Q21" s="10">
        <f>IF(AND(D21="Milestone",G21&lt;&gt;"",Q$4=G21),"◆","")</f>
        <v/>
      </c>
      <c r="R21" s="10">
        <f>IF(AND(D21="Milestone",G21&lt;&gt;"",R$4=G21),"◆","")</f>
        <v/>
      </c>
      <c r="S21" s="10">
        <f>IF(AND(D21="Milestone",G21&lt;&gt;"",S$4=G21),"◆","")</f>
        <v/>
      </c>
      <c r="T21" s="10">
        <f>IF(AND(D21="Milestone",G21&lt;&gt;"",T$4=G21),"◆","")</f>
        <v/>
      </c>
      <c r="U21" s="10">
        <f>IF(AND(D21="Milestone",G21&lt;&gt;"",U$4=G21),"◆","")</f>
        <v/>
      </c>
      <c r="V21" s="10">
        <f>IF(AND(D21="Milestone",G21&lt;&gt;"",V$4=G21),"◆","")</f>
        <v/>
      </c>
      <c r="W21" s="10">
        <f>IF(AND(D21="Milestone",G21&lt;&gt;"",W$4=G21),"◆","")</f>
        <v/>
      </c>
      <c r="X21" s="10">
        <f>IF(AND(D21="Milestone",G21&lt;&gt;"",X$4=G21),"◆","")</f>
        <v/>
      </c>
      <c r="Y21" s="10">
        <f>IF(AND(D21="Milestone",G21&lt;&gt;"",Y$4=G21),"◆","")</f>
        <v/>
      </c>
      <c r="Z21" s="10">
        <f>IF(AND(D21="Milestone",G21&lt;&gt;"",Z$4=G21),"◆","")</f>
        <v/>
      </c>
      <c r="AA21" s="10">
        <f>IF(AND(D21="Milestone",G21&lt;&gt;"",AA$4=G21),"◆","")</f>
        <v/>
      </c>
      <c r="AB21" s="10">
        <f>IF(AND(D21="Milestone",G21&lt;&gt;"",AB$4=G21),"◆","")</f>
        <v/>
      </c>
      <c r="AC21" s="10">
        <f>IF(AND(D21="Milestone",G21&lt;&gt;"",AC$4=G21),"◆","")</f>
        <v/>
      </c>
      <c r="AD21" s="10">
        <f>IF(AND(D21="Milestone",G21&lt;&gt;"",AD$4=G21),"◆","")</f>
        <v/>
      </c>
      <c r="AE21" s="10">
        <f>IF(AND(D21="Milestone",G21&lt;&gt;"",AE$4=G21),"◆","")</f>
        <v/>
      </c>
      <c r="AF21" s="10">
        <f>IF(AND(D21="Milestone",G21&lt;&gt;"",AF$4=G21),"◆","")</f>
        <v/>
      </c>
      <c r="AG21" s="10">
        <f>IF(AND(D21="Milestone",G21&lt;&gt;"",AG$4=G21),"◆","")</f>
        <v/>
      </c>
      <c r="AH21" s="10">
        <f>IF(AND(D21="Milestone",G21&lt;&gt;"",AH$4=G21),"◆","")</f>
        <v/>
      </c>
      <c r="AI21" s="10">
        <f>IF(AND(D21="Milestone",G21&lt;&gt;"",AI$4=G21),"◆","")</f>
        <v/>
      </c>
      <c r="AJ21" s="10">
        <f>IF(AND(D21="Milestone",G21&lt;&gt;"",AJ$4=G21),"◆","")</f>
        <v/>
      </c>
      <c r="AK21" s="10">
        <f>IF(AND(D21="Milestone",G21&lt;&gt;"",AK$4=G21),"◆","")</f>
        <v/>
      </c>
      <c r="AL21" s="10">
        <f>IF(AND(D21="Milestone",G21&lt;&gt;"",AL$4=G21),"◆","")</f>
        <v/>
      </c>
      <c r="AM21" s="10">
        <f>IF(AND(D21="Milestone",G21&lt;&gt;"",AM$4=G21),"◆","")</f>
        <v/>
      </c>
      <c r="AN21" s="10">
        <f>IF(AND(D21="Milestone",G21&lt;&gt;"",AN$4=G21),"◆","")</f>
        <v/>
      </c>
      <c r="AO21" s="10">
        <f>IF(AND(D21="Milestone",G21&lt;&gt;"",AO$4=G21),"◆","")</f>
        <v/>
      </c>
      <c r="AP21" s="10">
        <f>IF(AND(D21="Milestone",G21&lt;&gt;"",AP$4=G21),"◆","")</f>
        <v/>
      </c>
      <c r="AQ21" s="10">
        <f>IF(AND(D21="Milestone",G21&lt;&gt;"",AQ$4=G21),"◆","")</f>
        <v/>
      </c>
    </row>
    <row r="22">
      <c r="A22" s="9" t="n"/>
      <c r="B22" s="9" t="n"/>
      <c r="C22" s="9" t="n"/>
      <c r="D22" s="9" t="n"/>
      <c r="E22" s="9" t="n"/>
      <c r="F22" s="9" t="n"/>
      <c r="G22" s="9" t="n"/>
      <c r="H22" s="9">
        <f>IF(G22="","",G22+E22)</f>
        <v/>
      </c>
      <c r="I22" s="9" t="n"/>
      <c r="J22" s="9" t="n"/>
      <c r="K22" s="9" t="n"/>
      <c r="L22" s="9" t="n"/>
      <c r="M22" s="10">
        <f>IF(AND(D22="Milestone",G22&lt;&gt;"",M$4=G22),"◆","")</f>
        <v/>
      </c>
      <c r="N22" s="10">
        <f>IF(AND(D22="Milestone",G22&lt;&gt;"",N$4=G22),"◆","")</f>
        <v/>
      </c>
      <c r="O22" s="10">
        <f>IF(AND(D22="Milestone",G22&lt;&gt;"",O$4=G22),"◆","")</f>
        <v/>
      </c>
      <c r="P22" s="10">
        <f>IF(AND(D22="Milestone",G22&lt;&gt;"",P$4=G22),"◆","")</f>
        <v/>
      </c>
      <c r="Q22" s="10">
        <f>IF(AND(D22="Milestone",G22&lt;&gt;"",Q$4=G22),"◆","")</f>
        <v/>
      </c>
      <c r="R22" s="10">
        <f>IF(AND(D22="Milestone",G22&lt;&gt;"",R$4=G22),"◆","")</f>
        <v/>
      </c>
      <c r="S22" s="10">
        <f>IF(AND(D22="Milestone",G22&lt;&gt;"",S$4=G22),"◆","")</f>
        <v/>
      </c>
      <c r="T22" s="10">
        <f>IF(AND(D22="Milestone",G22&lt;&gt;"",T$4=G22),"◆","")</f>
        <v/>
      </c>
      <c r="U22" s="10">
        <f>IF(AND(D22="Milestone",G22&lt;&gt;"",U$4=G22),"◆","")</f>
        <v/>
      </c>
      <c r="V22" s="10">
        <f>IF(AND(D22="Milestone",G22&lt;&gt;"",V$4=G22),"◆","")</f>
        <v/>
      </c>
      <c r="W22" s="10">
        <f>IF(AND(D22="Milestone",G22&lt;&gt;"",W$4=G22),"◆","")</f>
        <v/>
      </c>
      <c r="X22" s="10">
        <f>IF(AND(D22="Milestone",G22&lt;&gt;"",X$4=G22),"◆","")</f>
        <v/>
      </c>
      <c r="Y22" s="10">
        <f>IF(AND(D22="Milestone",G22&lt;&gt;"",Y$4=G22),"◆","")</f>
        <v/>
      </c>
      <c r="Z22" s="10">
        <f>IF(AND(D22="Milestone",G22&lt;&gt;"",Z$4=G22),"◆","")</f>
        <v/>
      </c>
      <c r="AA22" s="10">
        <f>IF(AND(D22="Milestone",G22&lt;&gt;"",AA$4=G22),"◆","")</f>
        <v/>
      </c>
      <c r="AB22" s="10">
        <f>IF(AND(D22="Milestone",G22&lt;&gt;"",AB$4=G22),"◆","")</f>
        <v/>
      </c>
      <c r="AC22" s="10">
        <f>IF(AND(D22="Milestone",G22&lt;&gt;"",AC$4=G22),"◆","")</f>
        <v/>
      </c>
      <c r="AD22" s="10">
        <f>IF(AND(D22="Milestone",G22&lt;&gt;"",AD$4=G22),"◆","")</f>
        <v/>
      </c>
      <c r="AE22" s="10">
        <f>IF(AND(D22="Milestone",G22&lt;&gt;"",AE$4=G22),"◆","")</f>
        <v/>
      </c>
      <c r="AF22" s="10">
        <f>IF(AND(D22="Milestone",G22&lt;&gt;"",AF$4=G22),"◆","")</f>
        <v/>
      </c>
      <c r="AG22" s="10">
        <f>IF(AND(D22="Milestone",G22&lt;&gt;"",AG$4=G22),"◆","")</f>
        <v/>
      </c>
      <c r="AH22" s="10">
        <f>IF(AND(D22="Milestone",G22&lt;&gt;"",AH$4=G22),"◆","")</f>
        <v/>
      </c>
      <c r="AI22" s="10">
        <f>IF(AND(D22="Milestone",G22&lt;&gt;"",AI$4=G22),"◆","")</f>
        <v/>
      </c>
      <c r="AJ22" s="10">
        <f>IF(AND(D22="Milestone",G22&lt;&gt;"",AJ$4=G22),"◆","")</f>
        <v/>
      </c>
      <c r="AK22" s="10">
        <f>IF(AND(D22="Milestone",G22&lt;&gt;"",AK$4=G22),"◆","")</f>
        <v/>
      </c>
      <c r="AL22" s="10">
        <f>IF(AND(D22="Milestone",G22&lt;&gt;"",AL$4=G22),"◆","")</f>
        <v/>
      </c>
      <c r="AM22" s="10">
        <f>IF(AND(D22="Milestone",G22&lt;&gt;"",AM$4=G22),"◆","")</f>
        <v/>
      </c>
      <c r="AN22" s="10">
        <f>IF(AND(D22="Milestone",G22&lt;&gt;"",AN$4=G22),"◆","")</f>
        <v/>
      </c>
      <c r="AO22" s="10">
        <f>IF(AND(D22="Milestone",G22&lt;&gt;"",AO$4=G22),"◆","")</f>
        <v/>
      </c>
      <c r="AP22" s="10">
        <f>IF(AND(D22="Milestone",G22&lt;&gt;"",AP$4=G22),"◆","")</f>
        <v/>
      </c>
      <c r="AQ22" s="10">
        <f>IF(AND(D22="Milestone",G22&lt;&gt;"",AQ$4=G22),"◆","")</f>
        <v/>
      </c>
    </row>
    <row r="23">
      <c r="A23" s="9" t="n"/>
      <c r="B23" s="9" t="n"/>
      <c r="C23" s="9" t="n"/>
      <c r="D23" s="9" t="n"/>
      <c r="E23" s="9" t="n"/>
      <c r="F23" s="9" t="n"/>
      <c r="G23" s="9" t="n"/>
      <c r="H23" s="9">
        <f>IF(G23="","",G23+E23)</f>
        <v/>
      </c>
      <c r="I23" s="9" t="n"/>
      <c r="J23" s="9" t="n"/>
      <c r="K23" s="9" t="n"/>
      <c r="L23" s="9" t="n"/>
      <c r="M23" s="10">
        <f>IF(AND(D23="Milestone",G23&lt;&gt;"",M$4=G23),"◆","")</f>
        <v/>
      </c>
      <c r="N23" s="10">
        <f>IF(AND(D23="Milestone",G23&lt;&gt;"",N$4=G23),"◆","")</f>
        <v/>
      </c>
      <c r="O23" s="10">
        <f>IF(AND(D23="Milestone",G23&lt;&gt;"",O$4=G23),"◆","")</f>
        <v/>
      </c>
      <c r="P23" s="10">
        <f>IF(AND(D23="Milestone",G23&lt;&gt;"",P$4=G23),"◆","")</f>
        <v/>
      </c>
      <c r="Q23" s="10">
        <f>IF(AND(D23="Milestone",G23&lt;&gt;"",Q$4=G23),"◆","")</f>
        <v/>
      </c>
      <c r="R23" s="10">
        <f>IF(AND(D23="Milestone",G23&lt;&gt;"",R$4=G23),"◆","")</f>
        <v/>
      </c>
      <c r="S23" s="10">
        <f>IF(AND(D23="Milestone",G23&lt;&gt;"",S$4=G23),"◆","")</f>
        <v/>
      </c>
      <c r="T23" s="10">
        <f>IF(AND(D23="Milestone",G23&lt;&gt;"",T$4=G23),"◆","")</f>
        <v/>
      </c>
      <c r="U23" s="10">
        <f>IF(AND(D23="Milestone",G23&lt;&gt;"",U$4=G23),"◆","")</f>
        <v/>
      </c>
      <c r="V23" s="10">
        <f>IF(AND(D23="Milestone",G23&lt;&gt;"",V$4=G23),"◆","")</f>
        <v/>
      </c>
      <c r="W23" s="10">
        <f>IF(AND(D23="Milestone",G23&lt;&gt;"",W$4=G23),"◆","")</f>
        <v/>
      </c>
      <c r="X23" s="10">
        <f>IF(AND(D23="Milestone",G23&lt;&gt;"",X$4=G23),"◆","")</f>
        <v/>
      </c>
      <c r="Y23" s="10">
        <f>IF(AND(D23="Milestone",G23&lt;&gt;"",Y$4=G23),"◆","")</f>
        <v/>
      </c>
      <c r="Z23" s="10">
        <f>IF(AND(D23="Milestone",G23&lt;&gt;"",Z$4=G23),"◆","")</f>
        <v/>
      </c>
      <c r="AA23" s="10">
        <f>IF(AND(D23="Milestone",G23&lt;&gt;"",AA$4=G23),"◆","")</f>
        <v/>
      </c>
      <c r="AB23" s="10">
        <f>IF(AND(D23="Milestone",G23&lt;&gt;"",AB$4=G23),"◆","")</f>
        <v/>
      </c>
      <c r="AC23" s="10">
        <f>IF(AND(D23="Milestone",G23&lt;&gt;"",AC$4=G23),"◆","")</f>
        <v/>
      </c>
      <c r="AD23" s="10">
        <f>IF(AND(D23="Milestone",G23&lt;&gt;"",AD$4=G23),"◆","")</f>
        <v/>
      </c>
      <c r="AE23" s="10">
        <f>IF(AND(D23="Milestone",G23&lt;&gt;"",AE$4=G23),"◆","")</f>
        <v/>
      </c>
      <c r="AF23" s="10">
        <f>IF(AND(D23="Milestone",G23&lt;&gt;"",AF$4=G23),"◆","")</f>
        <v/>
      </c>
      <c r="AG23" s="10">
        <f>IF(AND(D23="Milestone",G23&lt;&gt;"",AG$4=G23),"◆","")</f>
        <v/>
      </c>
      <c r="AH23" s="10">
        <f>IF(AND(D23="Milestone",G23&lt;&gt;"",AH$4=G23),"◆","")</f>
        <v/>
      </c>
      <c r="AI23" s="10">
        <f>IF(AND(D23="Milestone",G23&lt;&gt;"",AI$4=G23),"◆","")</f>
        <v/>
      </c>
      <c r="AJ23" s="10">
        <f>IF(AND(D23="Milestone",G23&lt;&gt;"",AJ$4=G23),"◆","")</f>
        <v/>
      </c>
      <c r="AK23" s="10">
        <f>IF(AND(D23="Milestone",G23&lt;&gt;"",AK$4=G23),"◆","")</f>
        <v/>
      </c>
      <c r="AL23" s="10">
        <f>IF(AND(D23="Milestone",G23&lt;&gt;"",AL$4=G23),"◆","")</f>
        <v/>
      </c>
      <c r="AM23" s="10">
        <f>IF(AND(D23="Milestone",G23&lt;&gt;"",AM$4=G23),"◆","")</f>
        <v/>
      </c>
      <c r="AN23" s="10">
        <f>IF(AND(D23="Milestone",G23&lt;&gt;"",AN$4=G23),"◆","")</f>
        <v/>
      </c>
      <c r="AO23" s="10">
        <f>IF(AND(D23="Milestone",G23&lt;&gt;"",AO$4=G23),"◆","")</f>
        <v/>
      </c>
      <c r="AP23" s="10">
        <f>IF(AND(D23="Milestone",G23&lt;&gt;"",AP$4=G23),"◆","")</f>
        <v/>
      </c>
      <c r="AQ23" s="10">
        <f>IF(AND(D23="Milestone",G23&lt;&gt;"",AQ$4=G23),"◆","")</f>
        <v/>
      </c>
    </row>
    <row r="24">
      <c r="A24" s="9" t="n"/>
      <c r="B24" s="9" t="n"/>
      <c r="C24" s="9" t="n"/>
      <c r="D24" s="9" t="n"/>
      <c r="E24" s="9" t="n"/>
      <c r="F24" s="9" t="n"/>
      <c r="G24" s="9" t="n"/>
      <c r="H24" s="9">
        <f>IF(G24="","",G24+E24)</f>
        <v/>
      </c>
      <c r="I24" s="9" t="n"/>
      <c r="J24" s="9" t="n"/>
      <c r="K24" s="9" t="n"/>
      <c r="L24" s="9" t="n"/>
      <c r="M24" s="10">
        <f>IF(AND(D24="Milestone",G24&lt;&gt;"",M$4=G24),"◆","")</f>
        <v/>
      </c>
      <c r="N24" s="10">
        <f>IF(AND(D24="Milestone",G24&lt;&gt;"",N$4=G24),"◆","")</f>
        <v/>
      </c>
      <c r="O24" s="10">
        <f>IF(AND(D24="Milestone",G24&lt;&gt;"",O$4=G24),"◆","")</f>
        <v/>
      </c>
      <c r="P24" s="10">
        <f>IF(AND(D24="Milestone",G24&lt;&gt;"",P$4=G24),"◆","")</f>
        <v/>
      </c>
      <c r="Q24" s="10">
        <f>IF(AND(D24="Milestone",G24&lt;&gt;"",Q$4=G24),"◆","")</f>
        <v/>
      </c>
      <c r="R24" s="10">
        <f>IF(AND(D24="Milestone",G24&lt;&gt;"",R$4=G24),"◆","")</f>
        <v/>
      </c>
      <c r="S24" s="10">
        <f>IF(AND(D24="Milestone",G24&lt;&gt;"",S$4=G24),"◆","")</f>
        <v/>
      </c>
      <c r="T24" s="10">
        <f>IF(AND(D24="Milestone",G24&lt;&gt;"",T$4=G24),"◆","")</f>
        <v/>
      </c>
      <c r="U24" s="10">
        <f>IF(AND(D24="Milestone",G24&lt;&gt;"",U$4=G24),"◆","")</f>
        <v/>
      </c>
      <c r="V24" s="10">
        <f>IF(AND(D24="Milestone",G24&lt;&gt;"",V$4=G24),"◆","")</f>
        <v/>
      </c>
      <c r="W24" s="10">
        <f>IF(AND(D24="Milestone",G24&lt;&gt;"",W$4=G24),"◆","")</f>
        <v/>
      </c>
      <c r="X24" s="10">
        <f>IF(AND(D24="Milestone",G24&lt;&gt;"",X$4=G24),"◆","")</f>
        <v/>
      </c>
      <c r="Y24" s="10">
        <f>IF(AND(D24="Milestone",G24&lt;&gt;"",Y$4=G24),"◆","")</f>
        <v/>
      </c>
      <c r="Z24" s="10">
        <f>IF(AND(D24="Milestone",G24&lt;&gt;"",Z$4=G24),"◆","")</f>
        <v/>
      </c>
      <c r="AA24" s="10">
        <f>IF(AND(D24="Milestone",G24&lt;&gt;"",AA$4=G24),"◆","")</f>
        <v/>
      </c>
      <c r="AB24" s="10">
        <f>IF(AND(D24="Milestone",G24&lt;&gt;"",AB$4=G24),"◆","")</f>
        <v/>
      </c>
      <c r="AC24" s="10">
        <f>IF(AND(D24="Milestone",G24&lt;&gt;"",AC$4=G24),"◆","")</f>
        <v/>
      </c>
      <c r="AD24" s="10">
        <f>IF(AND(D24="Milestone",G24&lt;&gt;"",AD$4=G24),"◆","")</f>
        <v/>
      </c>
      <c r="AE24" s="10">
        <f>IF(AND(D24="Milestone",G24&lt;&gt;"",AE$4=G24),"◆","")</f>
        <v/>
      </c>
      <c r="AF24" s="10">
        <f>IF(AND(D24="Milestone",G24&lt;&gt;"",AF$4=G24),"◆","")</f>
        <v/>
      </c>
      <c r="AG24" s="10">
        <f>IF(AND(D24="Milestone",G24&lt;&gt;"",AG$4=G24),"◆","")</f>
        <v/>
      </c>
      <c r="AH24" s="10">
        <f>IF(AND(D24="Milestone",G24&lt;&gt;"",AH$4=G24),"◆","")</f>
        <v/>
      </c>
      <c r="AI24" s="10">
        <f>IF(AND(D24="Milestone",G24&lt;&gt;"",AI$4=G24),"◆","")</f>
        <v/>
      </c>
      <c r="AJ24" s="10">
        <f>IF(AND(D24="Milestone",G24&lt;&gt;"",AJ$4=G24),"◆","")</f>
        <v/>
      </c>
      <c r="AK24" s="10">
        <f>IF(AND(D24="Milestone",G24&lt;&gt;"",AK$4=G24),"◆","")</f>
        <v/>
      </c>
      <c r="AL24" s="10">
        <f>IF(AND(D24="Milestone",G24&lt;&gt;"",AL$4=G24),"◆","")</f>
        <v/>
      </c>
      <c r="AM24" s="10">
        <f>IF(AND(D24="Milestone",G24&lt;&gt;"",AM$4=G24),"◆","")</f>
        <v/>
      </c>
      <c r="AN24" s="10">
        <f>IF(AND(D24="Milestone",G24&lt;&gt;"",AN$4=G24),"◆","")</f>
        <v/>
      </c>
      <c r="AO24" s="10">
        <f>IF(AND(D24="Milestone",G24&lt;&gt;"",AO$4=G24),"◆","")</f>
        <v/>
      </c>
      <c r="AP24" s="10">
        <f>IF(AND(D24="Milestone",G24&lt;&gt;"",AP$4=G24),"◆","")</f>
        <v/>
      </c>
      <c r="AQ24" s="10">
        <f>IF(AND(D24="Milestone",G24&lt;&gt;"",AQ$4=G24),"◆","")</f>
        <v/>
      </c>
    </row>
    <row r="25">
      <c r="A25" s="9" t="n"/>
      <c r="B25" s="9" t="n"/>
      <c r="C25" s="9" t="n"/>
      <c r="D25" s="9" t="n"/>
      <c r="E25" s="9" t="n"/>
      <c r="F25" s="9" t="n"/>
      <c r="G25" s="9" t="n"/>
      <c r="H25" s="9">
        <f>IF(G25="","",G25+E25)</f>
        <v/>
      </c>
      <c r="I25" s="9" t="n"/>
      <c r="J25" s="9" t="n"/>
      <c r="K25" s="9" t="n"/>
      <c r="L25" s="9" t="n"/>
      <c r="M25" s="10">
        <f>IF(AND(D25="Milestone",G25&lt;&gt;"",M$4=G25),"◆","")</f>
        <v/>
      </c>
      <c r="N25" s="10">
        <f>IF(AND(D25="Milestone",G25&lt;&gt;"",N$4=G25),"◆","")</f>
        <v/>
      </c>
      <c r="O25" s="10">
        <f>IF(AND(D25="Milestone",G25&lt;&gt;"",O$4=G25),"◆","")</f>
        <v/>
      </c>
      <c r="P25" s="10">
        <f>IF(AND(D25="Milestone",G25&lt;&gt;"",P$4=G25),"◆","")</f>
        <v/>
      </c>
      <c r="Q25" s="10">
        <f>IF(AND(D25="Milestone",G25&lt;&gt;"",Q$4=G25),"◆","")</f>
        <v/>
      </c>
      <c r="R25" s="10">
        <f>IF(AND(D25="Milestone",G25&lt;&gt;"",R$4=G25),"◆","")</f>
        <v/>
      </c>
      <c r="S25" s="10">
        <f>IF(AND(D25="Milestone",G25&lt;&gt;"",S$4=G25),"◆","")</f>
        <v/>
      </c>
      <c r="T25" s="10">
        <f>IF(AND(D25="Milestone",G25&lt;&gt;"",T$4=G25),"◆","")</f>
        <v/>
      </c>
      <c r="U25" s="10">
        <f>IF(AND(D25="Milestone",G25&lt;&gt;"",U$4=G25),"◆","")</f>
        <v/>
      </c>
      <c r="V25" s="10">
        <f>IF(AND(D25="Milestone",G25&lt;&gt;"",V$4=G25),"◆","")</f>
        <v/>
      </c>
      <c r="W25" s="10">
        <f>IF(AND(D25="Milestone",G25&lt;&gt;"",W$4=G25),"◆","")</f>
        <v/>
      </c>
      <c r="X25" s="10">
        <f>IF(AND(D25="Milestone",G25&lt;&gt;"",X$4=G25),"◆","")</f>
        <v/>
      </c>
      <c r="Y25" s="10">
        <f>IF(AND(D25="Milestone",G25&lt;&gt;"",Y$4=G25),"◆","")</f>
        <v/>
      </c>
      <c r="Z25" s="10">
        <f>IF(AND(D25="Milestone",G25&lt;&gt;"",Z$4=G25),"◆","")</f>
        <v/>
      </c>
      <c r="AA25" s="10">
        <f>IF(AND(D25="Milestone",G25&lt;&gt;"",AA$4=G25),"◆","")</f>
        <v/>
      </c>
      <c r="AB25" s="10">
        <f>IF(AND(D25="Milestone",G25&lt;&gt;"",AB$4=G25),"◆","")</f>
        <v/>
      </c>
      <c r="AC25" s="10">
        <f>IF(AND(D25="Milestone",G25&lt;&gt;"",AC$4=G25),"◆","")</f>
        <v/>
      </c>
      <c r="AD25" s="10">
        <f>IF(AND(D25="Milestone",G25&lt;&gt;"",AD$4=G25),"◆","")</f>
        <v/>
      </c>
      <c r="AE25" s="10">
        <f>IF(AND(D25="Milestone",G25&lt;&gt;"",AE$4=G25),"◆","")</f>
        <v/>
      </c>
      <c r="AF25" s="10">
        <f>IF(AND(D25="Milestone",G25&lt;&gt;"",AF$4=G25),"◆","")</f>
        <v/>
      </c>
      <c r="AG25" s="10">
        <f>IF(AND(D25="Milestone",G25&lt;&gt;"",AG$4=G25),"◆","")</f>
        <v/>
      </c>
      <c r="AH25" s="10">
        <f>IF(AND(D25="Milestone",G25&lt;&gt;"",AH$4=G25),"◆","")</f>
        <v/>
      </c>
      <c r="AI25" s="10">
        <f>IF(AND(D25="Milestone",G25&lt;&gt;"",AI$4=G25),"◆","")</f>
        <v/>
      </c>
      <c r="AJ25" s="10">
        <f>IF(AND(D25="Milestone",G25&lt;&gt;"",AJ$4=G25),"◆","")</f>
        <v/>
      </c>
      <c r="AK25" s="10">
        <f>IF(AND(D25="Milestone",G25&lt;&gt;"",AK$4=G25),"◆","")</f>
        <v/>
      </c>
      <c r="AL25" s="10">
        <f>IF(AND(D25="Milestone",G25&lt;&gt;"",AL$4=G25),"◆","")</f>
        <v/>
      </c>
      <c r="AM25" s="10">
        <f>IF(AND(D25="Milestone",G25&lt;&gt;"",AM$4=G25),"◆","")</f>
        <v/>
      </c>
      <c r="AN25" s="10">
        <f>IF(AND(D25="Milestone",G25&lt;&gt;"",AN$4=G25),"◆","")</f>
        <v/>
      </c>
      <c r="AO25" s="10">
        <f>IF(AND(D25="Milestone",G25&lt;&gt;"",AO$4=G25),"◆","")</f>
        <v/>
      </c>
      <c r="AP25" s="10">
        <f>IF(AND(D25="Milestone",G25&lt;&gt;"",AP$4=G25),"◆","")</f>
        <v/>
      </c>
      <c r="AQ25" s="10">
        <f>IF(AND(D25="Milestone",G25&lt;&gt;"",AQ$4=G25),"◆","")</f>
        <v/>
      </c>
    </row>
    <row r="26">
      <c r="A26" s="9" t="n"/>
      <c r="B26" s="9" t="n"/>
      <c r="C26" s="9" t="n"/>
      <c r="D26" s="9" t="n"/>
      <c r="E26" s="9" t="n"/>
      <c r="F26" s="9" t="n"/>
      <c r="G26" s="9" t="n"/>
      <c r="H26" s="9">
        <f>IF(G26="","",G26+E26)</f>
        <v/>
      </c>
      <c r="I26" s="9" t="n"/>
      <c r="J26" s="9" t="n"/>
      <c r="K26" s="9" t="n"/>
      <c r="L26" s="9" t="n"/>
      <c r="M26" s="10">
        <f>IF(AND(D26="Milestone",G26&lt;&gt;"",M$4=G26),"◆","")</f>
        <v/>
      </c>
      <c r="N26" s="10">
        <f>IF(AND(D26="Milestone",G26&lt;&gt;"",N$4=G26),"◆","")</f>
        <v/>
      </c>
      <c r="O26" s="10">
        <f>IF(AND(D26="Milestone",G26&lt;&gt;"",O$4=G26),"◆","")</f>
        <v/>
      </c>
      <c r="P26" s="10">
        <f>IF(AND(D26="Milestone",G26&lt;&gt;"",P$4=G26),"◆","")</f>
        <v/>
      </c>
      <c r="Q26" s="10">
        <f>IF(AND(D26="Milestone",G26&lt;&gt;"",Q$4=G26),"◆","")</f>
        <v/>
      </c>
      <c r="R26" s="10">
        <f>IF(AND(D26="Milestone",G26&lt;&gt;"",R$4=G26),"◆","")</f>
        <v/>
      </c>
      <c r="S26" s="10">
        <f>IF(AND(D26="Milestone",G26&lt;&gt;"",S$4=G26),"◆","")</f>
        <v/>
      </c>
      <c r="T26" s="10">
        <f>IF(AND(D26="Milestone",G26&lt;&gt;"",T$4=G26),"◆","")</f>
        <v/>
      </c>
      <c r="U26" s="10">
        <f>IF(AND(D26="Milestone",G26&lt;&gt;"",U$4=G26),"◆","")</f>
        <v/>
      </c>
      <c r="V26" s="10">
        <f>IF(AND(D26="Milestone",G26&lt;&gt;"",V$4=G26),"◆","")</f>
        <v/>
      </c>
      <c r="W26" s="10">
        <f>IF(AND(D26="Milestone",G26&lt;&gt;"",W$4=G26),"◆","")</f>
        <v/>
      </c>
      <c r="X26" s="10">
        <f>IF(AND(D26="Milestone",G26&lt;&gt;"",X$4=G26),"◆","")</f>
        <v/>
      </c>
      <c r="Y26" s="10">
        <f>IF(AND(D26="Milestone",G26&lt;&gt;"",Y$4=G26),"◆","")</f>
        <v/>
      </c>
      <c r="Z26" s="10">
        <f>IF(AND(D26="Milestone",G26&lt;&gt;"",Z$4=G26),"◆","")</f>
        <v/>
      </c>
      <c r="AA26" s="10">
        <f>IF(AND(D26="Milestone",G26&lt;&gt;"",AA$4=G26),"◆","")</f>
        <v/>
      </c>
      <c r="AB26" s="10">
        <f>IF(AND(D26="Milestone",G26&lt;&gt;"",AB$4=G26),"◆","")</f>
        <v/>
      </c>
      <c r="AC26" s="10">
        <f>IF(AND(D26="Milestone",G26&lt;&gt;"",AC$4=G26),"◆","")</f>
        <v/>
      </c>
      <c r="AD26" s="10">
        <f>IF(AND(D26="Milestone",G26&lt;&gt;"",AD$4=G26),"◆","")</f>
        <v/>
      </c>
      <c r="AE26" s="10">
        <f>IF(AND(D26="Milestone",G26&lt;&gt;"",AE$4=G26),"◆","")</f>
        <v/>
      </c>
      <c r="AF26" s="10">
        <f>IF(AND(D26="Milestone",G26&lt;&gt;"",AF$4=G26),"◆","")</f>
        <v/>
      </c>
      <c r="AG26" s="10">
        <f>IF(AND(D26="Milestone",G26&lt;&gt;"",AG$4=G26),"◆","")</f>
        <v/>
      </c>
      <c r="AH26" s="10">
        <f>IF(AND(D26="Milestone",G26&lt;&gt;"",AH$4=G26),"◆","")</f>
        <v/>
      </c>
      <c r="AI26" s="10">
        <f>IF(AND(D26="Milestone",G26&lt;&gt;"",AI$4=G26),"◆","")</f>
        <v/>
      </c>
      <c r="AJ26" s="10">
        <f>IF(AND(D26="Milestone",G26&lt;&gt;"",AJ$4=G26),"◆","")</f>
        <v/>
      </c>
      <c r="AK26" s="10">
        <f>IF(AND(D26="Milestone",G26&lt;&gt;"",AK$4=G26),"◆","")</f>
        <v/>
      </c>
      <c r="AL26" s="10">
        <f>IF(AND(D26="Milestone",G26&lt;&gt;"",AL$4=G26),"◆","")</f>
        <v/>
      </c>
      <c r="AM26" s="10">
        <f>IF(AND(D26="Milestone",G26&lt;&gt;"",AM$4=G26),"◆","")</f>
        <v/>
      </c>
      <c r="AN26" s="10">
        <f>IF(AND(D26="Milestone",G26&lt;&gt;"",AN$4=G26),"◆","")</f>
        <v/>
      </c>
      <c r="AO26" s="10">
        <f>IF(AND(D26="Milestone",G26&lt;&gt;"",AO$4=G26),"◆","")</f>
        <v/>
      </c>
      <c r="AP26" s="10">
        <f>IF(AND(D26="Milestone",G26&lt;&gt;"",AP$4=G26),"◆","")</f>
        <v/>
      </c>
      <c r="AQ26" s="10">
        <f>IF(AND(D26="Milestone",G26&lt;&gt;"",AQ$4=G26),"◆","")</f>
        <v/>
      </c>
    </row>
    <row r="27">
      <c r="A27" s="9" t="n"/>
      <c r="B27" s="9" t="n"/>
      <c r="C27" s="9" t="n"/>
      <c r="D27" s="9" t="n"/>
      <c r="E27" s="9" t="n"/>
      <c r="F27" s="9" t="n"/>
      <c r="G27" s="9" t="n"/>
      <c r="H27" s="9">
        <f>IF(G27="","",G27+E27)</f>
        <v/>
      </c>
      <c r="I27" s="9" t="n"/>
      <c r="J27" s="9" t="n"/>
      <c r="K27" s="9" t="n"/>
      <c r="L27" s="9" t="n"/>
      <c r="M27" s="10">
        <f>IF(AND(D27="Milestone",G27&lt;&gt;"",M$4=G27),"◆","")</f>
        <v/>
      </c>
      <c r="N27" s="10">
        <f>IF(AND(D27="Milestone",G27&lt;&gt;"",N$4=G27),"◆","")</f>
        <v/>
      </c>
      <c r="O27" s="10">
        <f>IF(AND(D27="Milestone",G27&lt;&gt;"",O$4=G27),"◆","")</f>
        <v/>
      </c>
      <c r="P27" s="10">
        <f>IF(AND(D27="Milestone",G27&lt;&gt;"",P$4=G27),"◆","")</f>
        <v/>
      </c>
      <c r="Q27" s="10">
        <f>IF(AND(D27="Milestone",G27&lt;&gt;"",Q$4=G27),"◆","")</f>
        <v/>
      </c>
      <c r="R27" s="10">
        <f>IF(AND(D27="Milestone",G27&lt;&gt;"",R$4=G27),"◆","")</f>
        <v/>
      </c>
      <c r="S27" s="10">
        <f>IF(AND(D27="Milestone",G27&lt;&gt;"",S$4=G27),"◆","")</f>
        <v/>
      </c>
      <c r="T27" s="10">
        <f>IF(AND(D27="Milestone",G27&lt;&gt;"",T$4=G27),"◆","")</f>
        <v/>
      </c>
      <c r="U27" s="10">
        <f>IF(AND(D27="Milestone",G27&lt;&gt;"",U$4=G27),"◆","")</f>
        <v/>
      </c>
      <c r="V27" s="10">
        <f>IF(AND(D27="Milestone",G27&lt;&gt;"",V$4=G27),"◆","")</f>
        <v/>
      </c>
      <c r="W27" s="10">
        <f>IF(AND(D27="Milestone",G27&lt;&gt;"",W$4=G27),"◆","")</f>
        <v/>
      </c>
      <c r="X27" s="10">
        <f>IF(AND(D27="Milestone",G27&lt;&gt;"",X$4=G27),"◆","")</f>
        <v/>
      </c>
      <c r="Y27" s="10">
        <f>IF(AND(D27="Milestone",G27&lt;&gt;"",Y$4=G27),"◆","")</f>
        <v/>
      </c>
      <c r="Z27" s="10">
        <f>IF(AND(D27="Milestone",G27&lt;&gt;"",Z$4=G27),"◆","")</f>
        <v/>
      </c>
      <c r="AA27" s="10">
        <f>IF(AND(D27="Milestone",G27&lt;&gt;"",AA$4=G27),"◆","")</f>
        <v/>
      </c>
      <c r="AB27" s="10">
        <f>IF(AND(D27="Milestone",G27&lt;&gt;"",AB$4=G27),"◆","")</f>
        <v/>
      </c>
      <c r="AC27" s="10">
        <f>IF(AND(D27="Milestone",G27&lt;&gt;"",AC$4=G27),"◆","")</f>
        <v/>
      </c>
      <c r="AD27" s="10">
        <f>IF(AND(D27="Milestone",G27&lt;&gt;"",AD$4=G27),"◆","")</f>
        <v/>
      </c>
      <c r="AE27" s="10">
        <f>IF(AND(D27="Milestone",G27&lt;&gt;"",AE$4=G27),"◆","")</f>
        <v/>
      </c>
      <c r="AF27" s="10">
        <f>IF(AND(D27="Milestone",G27&lt;&gt;"",AF$4=G27),"◆","")</f>
        <v/>
      </c>
      <c r="AG27" s="10">
        <f>IF(AND(D27="Milestone",G27&lt;&gt;"",AG$4=G27),"◆","")</f>
        <v/>
      </c>
      <c r="AH27" s="10">
        <f>IF(AND(D27="Milestone",G27&lt;&gt;"",AH$4=G27),"◆","")</f>
        <v/>
      </c>
      <c r="AI27" s="10">
        <f>IF(AND(D27="Milestone",G27&lt;&gt;"",AI$4=G27),"◆","")</f>
        <v/>
      </c>
      <c r="AJ27" s="10">
        <f>IF(AND(D27="Milestone",G27&lt;&gt;"",AJ$4=G27),"◆","")</f>
        <v/>
      </c>
      <c r="AK27" s="10">
        <f>IF(AND(D27="Milestone",G27&lt;&gt;"",AK$4=G27),"◆","")</f>
        <v/>
      </c>
      <c r="AL27" s="10">
        <f>IF(AND(D27="Milestone",G27&lt;&gt;"",AL$4=G27),"◆","")</f>
        <v/>
      </c>
      <c r="AM27" s="10">
        <f>IF(AND(D27="Milestone",G27&lt;&gt;"",AM$4=G27),"◆","")</f>
        <v/>
      </c>
      <c r="AN27" s="10">
        <f>IF(AND(D27="Milestone",G27&lt;&gt;"",AN$4=G27),"◆","")</f>
        <v/>
      </c>
      <c r="AO27" s="10">
        <f>IF(AND(D27="Milestone",G27&lt;&gt;"",AO$4=G27),"◆","")</f>
        <v/>
      </c>
      <c r="AP27" s="10">
        <f>IF(AND(D27="Milestone",G27&lt;&gt;"",AP$4=G27),"◆","")</f>
        <v/>
      </c>
      <c r="AQ27" s="10">
        <f>IF(AND(D27="Milestone",G27&lt;&gt;"",AQ$4=G27),"◆","")</f>
        <v/>
      </c>
    </row>
    <row r="28">
      <c r="A28" s="9" t="n"/>
      <c r="B28" s="9" t="n"/>
      <c r="C28" s="9" t="n"/>
      <c r="D28" s="9" t="n"/>
      <c r="E28" s="9" t="n"/>
      <c r="F28" s="9" t="n"/>
      <c r="G28" s="9" t="n"/>
      <c r="H28" s="9">
        <f>IF(G28="","",G28+E28)</f>
        <v/>
      </c>
      <c r="I28" s="9" t="n"/>
      <c r="J28" s="9" t="n"/>
      <c r="K28" s="9" t="n"/>
      <c r="L28" s="9" t="n"/>
      <c r="M28" s="10">
        <f>IF(AND(D28="Milestone",G28&lt;&gt;"",M$4=G28),"◆","")</f>
        <v/>
      </c>
      <c r="N28" s="10">
        <f>IF(AND(D28="Milestone",G28&lt;&gt;"",N$4=G28),"◆","")</f>
        <v/>
      </c>
      <c r="O28" s="10">
        <f>IF(AND(D28="Milestone",G28&lt;&gt;"",O$4=G28),"◆","")</f>
        <v/>
      </c>
      <c r="P28" s="10">
        <f>IF(AND(D28="Milestone",G28&lt;&gt;"",P$4=G28),"◆","")</f>
        <v/>
      </c>
      <c r="Q28" s="10">
        <f>IF(AND(D28="Milestone",G28&lt;&gt;"",Q$4=G28),"◆","")</f>
        <v/>
      </c>
      <c r="R28" s="10">
        <f>IF(AND(D28="Milestone",G28&lt;&gt;"",R$4=G28),"◆","")</f>
        <v/>
      </c>
      <c r="S28" s="10">
        <f>IF(AND(D28="Milestone",G28&lt;&gt;"",S$4=G28),"◆","")</f>
        <v/>
      </c>
      <c r="T28" s="10">
        <f>IF(AND(D28="Milestone",G28&lt;&gt;"",T$4=G28),"◆","")</f>
        <v/>
      </c>
      <c r="U28" s="10">
        <f>IF(AND(D28="Milestone",G28&lt;&gt;"",U$4=G28),"◆","")</f>
        <v/>
      </c>
      <c r="V28" s="10">
        <f>IF(AND(D28="Milestone",G28&lt;&gt;"",V$4=G28),"◆","")</f>
        <v/>
      </c>
      <c r="W28" s="10">
        <f>IF(AND(D28="Milestone",G28&lt;&gt;"",W$4=G28),"◆","")</f>
        <v/>
      </c>
      <c r="X28" s="10">
        <f>IF(AND(D28="Milestone",G28&lt;&gt;"",X$4=G28),"◆","")</f>
        <v/>
      </c>
      <c r="Y28" s="10">
        <f>IF(AND(D28="Milestone",G28&lt;&gt;"",Y$4=G28),"◆","")</f>
        <v/>
      </c>
      <c r="Z28" s="10">
        <f>IF(AND(D28="Milestone",G28&lt;&gt;"",Z$4=G28),"◆","")</f>
        <v/>
      </c>
      <c r="AA28" s="10">
        <f>IF(AND(D28="Milestone",G28&lt;&gt;"",AA$4=G28),"◆","")</f>
        <v/>
      </c>
      <c r="AB28" s="10">
        <f>IF(AND(D28="Milestone",G28&lt;&gt;"",AB$4=G28),"◆","")</f>
        <v/>
      </c>
      <c r="AC28" s="10">
        <f>IF(AND(D28="Milestone",G28&lt;&gt;"",AC$4=G28),"◆","")</f>
        <v/>
      </c>
      <c r="AD28" s="10">
        <f>IF(AND(D28="Milestone",G28&lt;&gt;"",AD$4=G28),"◆","")</f>
        <v/>
      </c>
      <c r="AE28" s="10">
        <f>IF(AND(D28="Milestone",G28&lt;&gt;"",AE$4=G28),"◆","")</f>
        <v/>
      </c>
      <c r="AF28" s="10">
        <f>IF(AND(D28="Milestone",G28&lt;&gt;"",AF$4=G28),"◆","")</f>
        <v/>
      </c>
      <c r="AG28" s="10">
        <f>IF(AND(D28="Milestone",G28&lt;&gt;"",AG$4=G28),"◆","")</f>
        <v/>
      </c>
      <c r="AH28" s="10">
        <f>IF(AND(D28="Milestone",G28&lt;&gt;"",AH$4=G28),"◆","")</f>
        <v/>
      </c>
      <c r="AI28" s="10">
        <f>IF(AND(D28="Milestone",G28&lt;&gt;"",AI$4=G28),"◆","")</f>
        <v/>
      </c>
      <c r="AJ28" s="10">
        <f>IF(AND(D28="Milestone",G28&lt;&gt;"",AJ$4=G28),"◆","")</f>
        <v/>
      </c>
      <c r="AK28" s="10">
        <f>IF(AND(D28="Milestone",G28&lt;&gt;"",AK$4=G28),"◆","")</f>
        <v/>
      </c>
      <c r="AL28" s="10">
        <f>IF(AND(D28="Milestone",G28&lt;&gt;"",AL$4=G28),"◆","")</f>
        <v/>
      </c>
      <c r="AM28" s="10">
        <f>IF(AND(D28="Milestone",G28&lt;&gt;"",AM$4=G28),"◆","")</f>
        <v/>
      </c>
      <c r="AN28" s="10">
        <f>IF(AND(D28="Milestone",G28&lt;&gt;"",AN$4=G28),"◆","")</f>
        <v/>
      </c>
      <c r="AO28" s="10">
        <f>IF(AND(D28="Milestone",G28&lt;&gt;"",AO$4=G28),"◆","")</f>
        <v/>
      </c>
      <c r="AP28" s="10">
        <f>IF(AND(D28="Milestone",G28&lt;&gt;"",AP$4=G28),"◆","")</f>
        <v/>
      </c>
      <c r="AQ28" s="10">
        <f>IF(AND(D28="Milestone",G28&lt;&gt;"",AQ$4=G28),"◆","")</f>
        <v/>
      </c>
    </row>
    <row r="29">
      <c r="A29" s="9" t="n"/>
      <c r="B29" s="9" t="n"/>
      <c r="C29" s="9" t="n"/>
      <c r="D29" s="9" t="n"/>
      <c r="E29" s="9" t="n"/>
      <c r="F29" s="9" t="n"/>
      <c r="G29" s="9" t="n"/>
      <c r="H29" s="9">
        <f>IF(G29="","",G29+E29)</f>
        <v/>
      </c>
      <c r="I29" s="9" t="n"/>
      <c r="J29" s="9" t="n"/>
      <c r="K29" s="9" t="n"/>
      <c r="L29" s="9" t="n"/>
      <c r="M29" s="10">
        <f>IF(AND(D29="Milestone",G29&lt;&gt;"",M$4=G29),"◆","")</f>
        <v/>
      </c>
      <c r="N29" s="10">
        <f>IF(AND(D29="Milestone",G29&lt;&gt;"",N$4=G29),"◆","")</f>
        <v/>
      </c>
      <c r="O29" s="10">
        <f>IF(AND(D29="Milestone",G29&lt;&gt;"",O$4=G29),"◆","")</f>
        <v/>
      </c>
      <c r="P29" s="10">
        <f>IF(AND(D29="Milestone",G29&lt;&gt;"",P$4=G29),"◆","")</f>
        <v/>
      </c>
      <c r="Q29" s="10">
        <f>IF(AND(D29="Milestone",G29&lt;&gt;"",Q$4=G29),"◆","")</f>
        <v/>
      </c>
      <c r="R29" s="10">
        <f>IF(AND(D29="Milestone",G29&lt;&gt;"",R$4=G29),"◆","")</f>
        <v/>
      </c>
      <c r="S29" s="10">
        <f>IF(AND(D29="Milestone",G29&lt;&gt;"",S$4=G29),"◆","")</f>
        <v/>
      </c>
      <c r="T29" s="10">
        <f>IF(AND(D29="Milestone",G29&lt;&gt;"",T$4=G29),"◆","")</f>
        <v/>
      </c>
      <c r="U29" s="10">
        <f>IF(AND(D29="Milestone",G29&lt;&gt;"",U$4=G29),"◆","")</f>
        <v/>
      </c>
      <c r="V29" s="10">
        <f>IF(AND(D29="Milestone",G29&lt;&gt;"",V$4=G29),"◆","")</f>
        <v/>
      </c>
      <c r="W29" s="10">
        <f>IF(AND(D29="Milestone",G29&lt;&gt;"",W$4=G29),"◆","")</f>
        <v/>
      </c>
      <c r="X29" s="10">
        <f>IF(AND(D29="Milestone",G29&lt;&gt;"",X$4=G29),"◆","")</f>
        <v/>
      </c>
      <c r="Y29" s="10">
        <f>IF(AND(D29="Milestone",G29&lt;&gt;"",Y$4=G29),"◆","")</f>
        <v/>
      </c>
      <c r="Z29" s="10">
        <f>IF(AND(D29="Milestone",G29&lt;&gt;"",Z$4=G29),"◆","")</f>
        <v/>
      </c>
      <c r="AA29" s="10">
        <f>IF(AND(D29="Milestone",G29&lt;&gt;"",AA$4=G29),"◆","")</f>
        <v/>
      </c>
      <c r="AB29" s="10">
        <f>IF(AND(D29="Milestone",G29&lt;&gt;"",AB$4=G29),"◆","")</f>
        <v/>
      </c>
      <c r="AC29" s="10">
        <f>IF(AND(D29="Milestone",G29&lt;&gt;"",AC$4=G29),"◆","")</f>
        <v/>
      </c>
      <c r="AD29" s="10">
        <f>IF(AND(D29="Milestone",G29&lt;&gt;"",AD$4=G29),"◆","")</f>
        <v/>
      </c>
      <c r="AE29" s="10">
        <f>IF(AND(D29="Milestone",G29&lt;&gt;"",AE$4=G29),"◆","")</f>
        <v/>
      </c>
      <c r="AF29" s="10">
        <f>IF(AND(D29="Milestone",G29&lt;&gt;"",AF$4=G29),"◆","")</f>
        <v/>
      </c>
      <c r="AG29" s="10">
        <f>IF(AND(D29="Milestone",G29&lt;&gt;"",AG$4=G29),"◆","")</f>
        <v/>
      </c>
      <c r="AH29" s="10">
        <f>IF(AND(D29="Milestone",G29&lt;&gt;"",AH$4=G29),"◆","")</f>
        <v/>
      </c>
      <c r="AI29" s="10">
        <f>IF(AND(D29="Milestone",G29&lt;&gt;"",AI$4=G29),"◆","")</f>
        <v/>
      </c>
      <c r="AJ29" s="10">
        <f>IF(AND(D29="Milestone",G29&lt;&gt;"",AJ$4=G29),"◆","")</f>
        <v/>
      </c>
      <c r="AK29" s="10">
        <f>IF(AND(D29="Milestone",G29&lt;&gt;"",AK$4=G29),"◆","")</f>
        <v/>
      </c>
      <c r="AL29" s="10">
        <f>IF(AND(D29="Milestone",G29&lt;&gt;"",AL$4=G29),"◆","")</f>
        <v/>
      </c>
      <c r="AM29" s="10">
        <f>IF(AND(D29="Milestone",G29&lt;&gt;"",AM$4=G29),"◆","")</f>
        <v/>
      </c>
      <c r="AN29" s="10">
        <f>IF(AND(D29="Milestone",G29&lt;&gt;"",AN$4=G29),"◆","")</f>
        <v/>
      </c>
      <c r="AO29" s="10">
        <f>IF(AND(D29="Milestone",G29&lt;&gt;"",AO$4=G29),"◆","")</f>
        <v/>
      </c>
      <c r="AP29" s="10">
        <f>IF(AND(D29="Milestone",G29&lt;&gt;"",AP$4=G29),"◆","")</f>
        <v/>
      </c>
      <c r="AQ29" s="10">
        <f>IF(AND(D29="Milestone",G29&lt;&gt;"",AQ$4=G29),"◆","")</f>
        <v/>
      </c>
    </row>
    <row r="30">
      <c r="A30" s="9" t="n"/>
      <c r="B30" s="9" t="n"/>
      <c r="C30" s="9" t="n"/>
      <c r="D30" s="9" t="n"/>
      <c r="E30" s="9" t="n"/>
      <c r="F30" s="9" t="n"/>
      <c r="G30" s="9" t="n"/>
      <c r="H30" s="9">
        <f>IF(G30="","",G30+E30)</f>
        <v/>
      </c>
      <c r="I30" s="9" t="n"/>
      <c r="J30" s="9" t="n"/>
      <c r="K30" s="9" t="n"/>
      <c r="L30" s="9" t="n"/>
      <c r="M30" s="10">
        <f>IF(AND(D30="Milestone",G30&lt;&gt;"",M$4=G30),"◆","")</f>
        <v/>
      </c>
      <c r="N30" s="10">
        <f>IF(AND(D30="Milestone",G30&lt;&gt;"",N$4=G30),"◆","")</f>
        <v/>
      </c>
      <c r="O30" s="10">
        <f>IF(AND(D30="Milestone",G30&lt;&gt;"",O$4=G30),"◆","")</f>
        <v/>
      </c>
      <c r="P30" s="10">
        <f>IF(AND(D30="Milestone",G30&lt;&gt;"",P$4=G30),"◆","")</f>
        <v/>
      </c>
      <c r="Q30" s="10">
        <f>IF(AND(D30="Milestone",G30&lt;&gt;"",Q$4=G30),"◆","")</f>
        <v/>
      </c>
      <c r="R30" s="10">
        <f>IF(AND(D30="Milestone",G30&lt;&gt;"",R$4=G30),"◆","")</f>
        <v/>
      </c>
      <c r="S30" s="10">
        <f>IF(AND(D30="Milestone",G30&lt;&gt;"",S$4=G30),"◆","")</f>
        <v/>
      </c>
      <c r="T30" s="10">
        <f>IF(AND(D30="Milestone",G30&lt;&gt;"",T$4=G30),"◆","")</f>
        <v/>
      </c>
      <c r="U30" s="10">
        <f>IF(AND(D30="Milestone",G30&lt;&gt;"",U$4=G30),"◆","")</f>
        <v/>
      </c>
      <c r="V30" s="10">
        <f>IF(AND(D30="Milestone",G30&lt;&gt;"",V$4=G30),"◆","")</f>
        <v/>
      </c>
      <c r="W30" s="10">
        <f>IF(AND(D30="Milestone",G30&lt;&gt;"",W$4=G30),"◆","")</f>
        <v/>
      </c>
      <c r="X30" s="10">
        <f>IF(AND(D30="Milestone",G30&lt;&gt;"",X$4=G30),"◆","")</f>
        <v/>
      </c>
      <c r="Y30" s="10">
        <f>IF(AND(D30="Milestone",G30&lt;&gt;"",Y$4=G30),"◆","")</f>
        <v/>
      </c>
      <c r="Z30" s="10">
        <f>IF(AND(D30="Milestone",G30&lt;&gt;"",Z$4=G30),"◆","")</f>
        <v/>
      </c>
      <c r="AA30" s="10">
        <f>IF(AND(D30="Milestone",G30&lt;&gt;"",AA$4=G30),"◆","")</f>
        <v/>
      </c>
      <c r="AB30" s="10">
        <f>IF(AND(D30="Milestone",G30&lt;&gt;"",AB$4=G30),"◆","")</f>
        <v/>
      </c>
      <c r="AC30" s="10">
        <f>IF(AND(D30="Milestone",G30&lt;&gt;"",AC$4=G30),"◆","")</f>
        <v/>
      </c>
      <c r="AD30" s="10">
        <f>IF(AND(D30="Milestone",G30&lt;&gt;"",AD$4=G30),"◆","")</f>
        <v/>
      </c>
      <c r="AE30" s="10">
        <f>IF(AND(D30="Milestone",G30&lt;&gt;"",AE$4=G30),"◆","")</f>
        <v/>
      </c>
      <c r="AF30" s="10">
        <f>IF(AND(D30="Milestone",G30&lt;&gt;"",AF$4=G30),"◆","")</f>
        <v/>
      </c>
      <c r="AG30" s="10">
        <f>IF(AND(D30="Milestone",G30&lt;&gt;"",AG$4=G30),"◆","")</f>
        <v/>
      </c>
      <c r="AH30" s="10">
        <f>IF(AND(D30="Milestone",G30&lt;&gt;"",AH$4=G30),"◆","")</f>
        <v/>
      </c>
      <c r="AI30" s="10">
        <f>IF(AND(D30="Milestone",G30&lt;&gt;"",AI$4=G30),"◆","")</f>
        <v/>
      </c>
      <c r="AJ30" s="10">
        <f>IF(AND(D30="Milestone",G30&lt;&gt;"",AJ$4=G30),"◆","")</f>
        <v/>
      </c>
      <c r="AK30" s="10">
        <f>IF(AND(D30="Milestone",G30&lt;&gt;"",AK$4=G30),"◆","")</f>
        <v/>
      </c>
      <c r="AL30" s="10">
        <f>IF(AND(D30="Milestone",G30&lt;&gt;"",AL$4=G30),"◆","")</f>
        <v/>
      </c>
      <c r="AM30" s="10">
        <f>IF(AND(D30="Milestone",G30&lt;&gt;"",AM$4=G30),"◆","")</f>
        <v/>
      </c>
      <c r="AN30" s="10">
        <f>IF(AND(D30="Milestone",G30&lt;&gt;"",AN$4=G30),"◆","")</f>
        <v/>
      </c>
      <c r="AO30" s="10">
        <f>IF(AND(D30="Milestone",G30&lt;&gt;"",AO$4=G30),"◆","")</f>
        <v/>
      </c>
      <c r="AP30" s="10">
        <f>IF(AND(D30="Milestone",G30&lt;&gt;"",AP$4=G30),"◆","")</f>
        <v/>
      </c>
      <c r="AQ30" s="10">
        <f>IF(AND(D30="Milestone",G30&lt;&gt;"",AQ$4=G30),"◆","")</f>
        <v/>
      </c>
    </row>
    <row r="31">
      <c r="A31" s="9" t="n"/>
      <c r="B31" s="9" t="n"/>
      <c r="C31" s="9" t="n"/>
      <c r="D31" s="9" t="n"/>
      <c r="E31" s="9" t="n"/>
      <c r="F31" s="9" t="n"/>
      <c r="G31" s="9" t="n"/>
      <c r="H31" s="9">
        <f>IF(G31="","",G31+E31)</f>
        <v/>
      </c>
      <c r="I31" s="9" t="n"/>
      <c r="J31" s="9" t="n"/>
      <c r="K31" s="9" t="n"/>
      <c r="L31" s="9" t="n"/>
      <c r="M31" s="10">
        <f>IF(AND(D31="Milestone",G31&lt;&gt;"",M$4=G31),"◆","")</f>
        <v/>
      </c>
      <c r="N31" s="10">
        <f>IF(AND(D31="Milestone",G31&lt;&gt;"",N$4=G31),"◆","")</f>
        <v/>
      </c>
      <c r="O31" s="10">
        <f>IF(AND(D31="Milestone",G31&lt;&gt;"",O$4=G31),"◆","")</f>
        <v/>
      </c>
      <c r="P31" s="10">
        <f>IF(AND(D31="Milestone",G31&lt;&gt;"",P$4=G31),"◆","")</f>
        <v/>
      </c>
      <c r="Q31" s="10">
        <f>IF(AND(D31="Milestone",G31&lt;&gt;"",Q$4=G31),"◆","")</f>
        <v/>
      </c>
      <c r="R31" s="10">
        <f>IF(AND(D31="Milestone",G31&lt;&gt;"",R$4=G31),"◆","")</f>
        <v/>
      </c>
      <c r="S31" s="10">
        <f>IF(AND(D31="Milestone",G31&lt;&gt;"",S$4=G31),"◆","")</f>
        <v/>
      </c>
      <c r="T31" s="10">
        <f>IF(AND(D31="Milestone",G31&lt;&gt;"",T$4=G31),"◆","")</f>
        <v/>
      </c>
      <c r="U31" s="10">
        <f>IF(AND(D31="Milestone",G31&lt;&gt;"",U$4=G31),"◆","")</f>
        <v/>
      </c>
      <c r="V31" s="10">
        <f>IF(AND(D31="Milestone",G31&lt;&gt;"",V$4=G31),"◆","")</f>
        <v/>
      </c>
      <c r="W31" s="10">
        <f>IF(AND(D31="Milestone",G31&lt;&gt;"",W$4=G31),"◆","")</f>
        <v/>
      </c>
      <c r="X31" s="10">
        <f>IF(AND(D31="Milestone",G31&lt;&gt;"",X$4=G31),"◆","")</f>
        <v/>
      </c>
      <c r="Y31" s="10">
        <f>IF(AND(D31="Milestone",G31&lt;&gt;"",Y$4=G31),"◆","")</f>
        <v/>
      </c>
      <c r="Z31" s="10">
        <f>IF(AND(D31="Milestone",G31&lt;&gt;"",Z$4=G31),"◆","")</f>
        <v/>
      </c>
      <c r="AA31" s="10">
        <f>IF(AND(D31="Milestone",G31&lt;&gt;"",AA$4=G31),"◆","")</f>
        <v/>
      </c>
      <c r="AB31" s="10">
        <f>IF(AND(D31="Milestone",G31&lt;&gt;"",AB$4=G31),"◆","")</f>
        <v/>
      </c>
      <c r="AC31" s="10">
        <f>IF(AND(D31="Milestone",G31&lt;&gt;"",AC$4=G31),"◆","")</f>
        <v/>
      </c>
      <c r="AD31" s="10">
        <f>IF(AND(D31="Milestone",G31&lt;&gt;"",AD$4=G31),"◆","")</f>
        <v/>
      </c>
      <c r="AE31" s="10">
        <f>IF(AND(D31="Milestone",G31&lt;&gt;"",AE$4=G31),"◆","")</f>
        <v/>
      </c>
      <c r="AF31" s="10">
        <f>IF(AND(D31="Milestone",G31&lt;&gt;"",AF$4=G31),"◆","")</f>
        <v/>
      </c>
      <c r="AG31" s="10">
        <f>IF(AND(D31="Milestone",G31&lt;&gt;"",AG$4=G31),"◆","")</f>
        <v/>
      </c>
      <c r="AH31" s="10">
        <f>IF(AND(D31="Milestone",G31&lt;&gt;"",AH$4=G31),"◆","")</f>
        <v/>
      </c>
      <c r="AI31" s="10">
        <f>IF(AND(D31="Milestone",G31&lt;&gt;"",AI$4=G31),"◆","")</f>
        <v/>
      </c>
      <c r="AJ31" s="10">
        <f>IF(AND(D31="Milestone",G31&lt;&gt;"",AJ$4=G31),"◆","")</f>
        <v/>
      </c>
      <c r="AK31" s="10">
        <f>IF(AND(D31="Milestone",G31&lt;&gt;"",AK$4=G31),"◆","")</f>
        <v/>
      </c>
      <c r="AL31" s="10">
        <f>IF(AND(D31="Milestone",G31&lt;&gt;"",AL$4=G31),"◆","")</f>
        <v/>
      </c>
      <c r="AM31" s="10">
        <f>IF(AND(D31="Milestone",G31&lt;&gt;"",AM$4=G31),"◆","")</f>
        <v/>
      </c>
      <c r="AN31" s="10">
        <f>IF(AND(D31="Milestone",G31&lt;&gt;"",AN$4=G31),"◆","")</f>
        <v/>
      </c>
      <c r="AO31" s="10">
        <f>IF(AND(D31="Milestone",G31&lt;&gt;"",AO$4=G31),"◆","")</f>
        <v/>
      </c>
      <c r="AP31" s="10">
        <f>IF(AND(D31="Milestone",G31&lt;&gt;"",AP$4=G31),"◆","")</f>
        <v/>
      </c>
      <c r="AQ31" s="10">
        <f>IF(AND(D31="Milestone",G31&lt;&gt;"",AQ$4=G31),"◆","")</f>
        <v/>
      </c>
    </row>
    <row r="32">
      <c r="A32" s="9" t="n"/>
      <c r="B32" s="9" t="n"/>
      <c r="C32" s="9" t="n"/>
      <c r="D32" s="9" t="n"/>
      <c r="E32" s="9" t="n"/>
      <c r="F32" s="9" t="n"/>
      <c r="G32" s="9" t="n"/>
      <c r="H32" s="9">
        <f>IF(G32="","",G32+E32)</f>
        <v/>
      </c>
      <c r="I32" s="9" t="n"/>
      <c r="J32" s="9" t="n"/>
      <c r="K32" s="9" t="n"/>
      <c r="L32" s="9" t="n"/>
      <c r="M32" s="10">
        <f>IF(AND(D32="Milestone",G32&lt;&gt;"",M$4=G32),"◆","")</f>
        <v/>
      </c>
      <c r="N32" s="10">
        <f>IF(AND(D32="Milestone",G32&lt;&gt;"",N$4=G32),"◆","")</f>
        <v/>
      </c>
      <c r="O32" s="10">
        <f>IF(AND(D32="Milestone",G32&lt;&gt;"",O$4=G32),"◆","")</f>
        <v/>
      </c>
      <c r="P32" s="10">
        <f>IF(AND(D32="Milestone",G32&lt;&gt;"",P$4=G32),"◆","")</f>
        <v/>
      </c>
      <c r="Q32" s="10">
        <f>IF(AND(D32="Milestone",G32&lt;&gt;"",Q$4=G32),"◆","")</f>
        <v/>
      </c>
      <c r="R32" s="10">
        <f>IF(AND(D32="Milestone",G32&lt;&gt;"",R$4=G32),"◆","")</f>
        <v/>
      </c>
      <c r="S32" s="10">
        <f>IF(AND(D32="Milestone",G32&lt;&gt;"",S$4=G32),"◆","")</f>
        <v/>
      </c>
      <c r="T32" s="10">
        <f>IF(AND(D32="Milestone",G32&lt;&gt;"",T$4=G32),"◆","")</f>
        <v/>
      </c>
      <c r="U32" s="10">
        <f>IF(AND(D32="Milestone",G32&lt;&gt;"",U$4=G32),"◆","")</f>
        <v/>
      </c>
      <c r="V32" s="10">
        <f>IF(AND(D32="Milestone",G32&lt;&gt;"",V$4=G32),"◆","")</f>
        <v/>
      </c>
      <c r="W32" s="10">
        <f>IF(AND(D32="Milestone",G32&lt;&gt;"",W$4=G32),"◆","")</f>
        <v/>
      </c>
      <c r="X32" s="10">
        <f>IF(AND(D32="Milestone",G32&lt;&gt;"",X$4=G32),"◆","")</f>
        <v/>
      </c>
      <c r="Y32" s="10">
        <f>IF(AND(D32="Milestone",G32&lt;&gt;"",Y$4=G32),"◆","")</f>
        <v/>
      </c>
      <c r="Z32" s="10">
        <f>IF(AND(D32="Milestone",G32&lt;&gt;"",Z$4=G32),"◆","")</f>
        <v/>
      </c>
      <c r="AA32" s="10">
        <f>IF(AND(D32="Milestone",G32&lt;&gt;"",AA$4=G32),"◆","")</f>
        <v/>
      </c>
      <c r="AB32" s="10">
        <f>IF(AND(D32="Milestone",G32&lt;&gt;"",AB$4=G32),"◆","")</f>
        <v/>
      </c>
      <c r="AC32" s="10">
        <f>IF(AND(D32="Milestone",G32&lt;&gt;"",AC$4=G32),"◆","")</f>
        <v/>
      </c>
      <c r="AD32" s="10">
        <f>IF(AND(D32="Milestone",G32&lt;&gt;"",AD$4=G32),"◆","")</f>
        <v/>
      </c>
      <c r="AE32" s="10">
        <f>IF(AND(D32="Milestone",G32&lt;&gt;"",AE$4=G32),"◆","")</f>
        <v/>
      </c>
      <c r="AF32" s="10">
        <f>IF(AND(D32="Milestone",G32&lt;&gt;"",AF$4=G32),"◆","")</f>
        <v/>
      </c>
      <c r="AG32" s="10">
        <f>IF(AND(D32="Milestone",G32&lt;&gt;"",AG$4=G32),"◆","")</f>
        <v/>
      </c>
      <c r="AH32" s="10">
        <f>IF(AND(D32="Milestone",G32&lt;&gt;"",AH$4=G32),"◆","")</f>
        <v/>
      </c>
      <c r="AI32" s="10">
        <f>IF(AND(D32="Milestone",G32&lt;&gt;"",AI$4=G32),"◆","")</f>
        <v/>
      </c>
      <c r="AJ32" s="10">
        <f>IF(AND(D32="Milestone",G32&lt;&gt;"",AJ$4=G32),"◆","")</f>
        <v/>
      </c>
      <c r="AK32" s="10">
        <f>IF(AND(D32="Milestone",G32&lt;&gt;"",AK$4=G32),"◆","")</f>
        <v/>
      </c>
      <c r="AL32" s="10">
        <f>IF(AND(D32="Milestone",G32&lt;&gt;"",AL$4=G32),"◆","")</f>
        <v/>
      </c>
      <c r="AM32" s="10">
        <f>IF(AND(D32="Milestone",G32&lt;&gt;"",AM$4=G32),"◆","")</f>
        <v/>
      </c>
      <c r="AN32" s="10">
        <f>IF(AND(D32="Milestone",G32&lt;&gt;"",AN$4=G32),"◆","")</f>
        <v/>
      </c>
      <c r="AO32" s="10">
        <f>IF(AND(D32="Milestone",G32&lt;&gt;"",AO$4=G32),"◆","")</f>
        <v/>
      </c>
      <c r="AP32" s="10">
        <f>IF(AND(D32="Milestone",G32&lt;&gt;"",AP$4=G32),"◆","")</f>
        <v/>
      </c>
      <c r="AQ32" s="10">
        <f>IF(AND(D32="Milestone",G32&lt;&gt;"",AQ$4=G32),"◆","")</f>
        <v/>
      </c>
    </row>
    <row r="33">
      <c r="A33" s="9" t="n"/>
      <c r="B33" s="9" t="n"/>
      <c r="C33" s="9" t="n"/>
      <c r="D33" s="9" t="n"/>
      <c r="E33" s="9" t="n"/>
      <c r="F33" s="9" t="n"/>
      <c r="G33" s="9" t="n"/>
      <c r="H33" s="9">
        <f>IF(G33="","",G33+E33)</f>
        <v/>
      </c>
      <c r="I33" s="9" t="n"/>
      <c r="J33" s="9" t="n"/>
      <c r="K33" s="9" t="n"/>
      <c r="L33" s="9" t="n"/>
      <c r="M33" s="10">
        <f>IF(AND(D33="Milestone",G33&lt;&gt;"",M$4=G33),"◆","")</f>
        <v/>
      </c>
      <c r="N33" s="10">
        <f>IF(AND(D33="Milestone",G33&lt;&gt;"",N$4=G33),"◆","")</f>
        <v/>
      </c>
      <c r="O33" s="10">
        <f>IF(AND(D33="Milestone",G33&lt;&gt;"",O$4=G33),"◆","")</f>
        <v/>
      </c>
      <c r="P33" s="10">
        <f>IF(AND(D33="Milestone",G33&lt;&gt;"",P$4=G33),"◆","")</f>
        <v/>
      </c>
      <c r="Q33" s="10">
        <f>IF(AND(D33="Milestone",G33&lt;&gt;"",Q$4=G33),"◆","")</f>
        <v/>
      </c>
      <c r="R33" s="10">
        <f>IF(AND(D33="Milestone",G33&lt;&gt;"",R$4=G33),"◆","")</f>
        <v/>
      </c>
      <c r="S33" s="10">
        <f>IF(AND(D33="Milestone",G33&lt;&gt;"",S$4=G33),"◆","")</f>
        <v/>
      </c>
      <c r="T33" s="10">
        <f>IF(AND(D33="Milestone",G33&lt;&gt;"",T$4=G33),"◆","")</f>
        <v/>
      </c>
      <c r="U33" s="10">
        <f>IF(AND(D33="Milestone",G33&lt;&gt;"",U$4=G33),"◆","")</f>
        <v/>
      </c>
      <c r="V33" s="10">
        <f>IF(AND(D33="Milestone",G33&lt;&gt;"",V$4=G33),"◆","")</f>
        <v/>
      </c>
      <c r="W33" s="10">
        <f>IF(AND(D33="Milestone",G33&lt;&gt;"",W$4=G33),"◆","")</f>
        <v/>
      </c>
      <c r="X33" s="10">
        <f>IF(AND(D33="Milestone",G33&lt;&gt;"",X$4=G33),"◆","")</f>
        <v/>
      </c>
      <c r="Y33" s="10">
        <f>IF(AND(D33="Milestone",G33&lt;&gt;"",Y$4=G33),"◆","")</f>
        <v/>
      </c>
      <c r="Z33" s="10">
        <f>IF(AND(D33="Milestone",G33&lt;&gt;"",Z$4=G33),"◆","")</f>
        <v/>
      </c>
      <c r="AA33" s="10">
        <f>IF(AND(D33="Milestone",G33&lt;&gt;"",AA$4=G33),"◆","")</f>
        <v/>
      </c>
      <c r="AB33" s="10">
        <f>IF(AND(D33="Milestone",G33&lt;&gt;"",AB$4=G33),"◆","")</f>
        <v/>
      </c>
      <c r="AC33" s="10">
        <f>IF(AND(D33="Milestone",G33&lt;&gt;"",AC$4=G33),"◆","")</f>
        <v/>
      </c>
      <c r="AD33" s="10">
        <f>IF(AND(D33="Milestone",G33&lt;&gt;"",AD$4=G33),"◆","")</f>
        <v/>
      </c>
      <c r="AE33" s="10">
        <f>IF(AND(D33="Milestone",G33&lt;&gt;"",AE$4=G33),"◆","")</f>
        <v/>
      </c>
      <c r="AF33" s="10">
        <f>IF(AND(D33="Milestone",G33&lt;&gt;"",AF$4=G33),"◆","")</f>
        <v/>
      </c>
      <c r="AG33" s="10">
        <f>IF(AND(D33="Milestone",G33&lt;&gt;"",AG$4=G33),"◆","")</f>
        <v/>
      </c>
      <c r="AH33" s="10">
        <f>IF(AND(D33="Milestone",G33&lt;&gt;"",AH$4=G33),"◆","")</f>
        <v/>
      </c>
      <c r="AI33" s="10">
        <f>IF(AND(D33="Milestone",G33&lt;&gt;"",AI$4=G33),"◆","")</f>
        <v/>
      </c>
      <c r="AJ33" s="10">
        <f>IF(AND(D33="Milestone",G33&lt;&gt;"",AJ$4=G33),"◆","")</f>
        <v/>
      </c>
      <c r="AK33" s="10">
        <f>IF(AND(D33="Milestone",G33&lt;&gt;"",AK$4=G33),"◆","")</f>
        <v/>
      </c>
      <c r="AL33" s="10">
        <f>IF(AND(D33="Milestone",G33&lt;&gt;"",AL$4=G33),"◆","")</f>
        <v/>
      </c>
      <c r="AM33" s="10">
        <f>IF(AND(D33="Milestone",G33&lt;&gt;"",AM$4=G33),"◆","")</f>
        <v/>
      </c>
      <c r="AN33" s="10">
        <f>IF(AND(D33="Milestone",G33&lt;&gt;"",AN$4=G33),"◆","")</f>
        <v/>
      </c>
      <c r="AO33" s="10">
        <f>IF(AND(D33="Milestone",G33&lt;&gt;"",AO$4=G33),"◆","")</f>
        <v/>
      </c>
      <c r="AP33" s="10">
        <f>IF(AND(D33="Milestone",G33&lt;&gt;"",AP$4=G33),"◆","")</f>
        <v/>
      </c>
      <c r="AQ33" s="10">
        <f>IF(AND(D33="Milestone",G33&lt;&gt;"",AQ$4=G33),"◆","")</f>
        <v/>
      </c>
    </row>
    <row r="34">
      <c r="A34" s="9" t="n"/>
      <c r="B34" s="9" t="n"/>
      <c r="C34" s="9" t="n"/>
      <c r="D34" s="9" t="n"/>
      <c r="E34" s="9" t="n"/>
      <c r="F34" s="9" t="n"/>
      <c r="G34" s="9" t="n"/>
      <c r="H34" s="9">
        <f>IF(G34="","",G34+E34)</f>
        <v/>
      </c>
      <c r="I34" s="9" t="n"/>
      <c r="J34" s="9" t="n"/>
      <c r="K34" s="9" t="n"/>
      <c r="L34" s="9" t="n"/>
      <c r="M34" s="10">
        <f>IF(AND(D34="Milestone",G34&lt;&gt;"",M$4=G34),"◆","")</f>
        <v/>
      </c>
      <c r="N34" s="10">
        <f>IF(AND(D34="Milestone",G34&lt;&gt;"",N$4=G34),"◆","")</f>
        <v/>
      </c>
      <c r="O34" s="10">
        <f>IF(AND(D34="Milestone",G34&lt;&gt;"",O$4=G34),"◆","")</f>
        <v/>
      </c>
      <c r="P34" s="10">
        <f>IF(AND(D34="Milestone",G34&lt;&gt;"",P$4=G34),"◆","")</f>
        <v/>
      </c>
      <c r="Q34" s="10">
        <f>IF(AND(D34="Milestone",G34&lt;&gt;"",Q$4=G34),"◆","")</f>
        <v/>
      </c>
      <c r="R34" s="10">
        <f>IF(AND(D34="Milestone",G34&lt;&gt;"",R$4=G34),"◆","")</f>
        <v/>
      </c>
      <c r="S34" s="10">
        <f>IF(AND(D34="Milestone",G34&lt;&gt;"",S$4=G34),"◆","")</f>
        <v/>
      </c>
      <c r="T34" s="10">
        <f>IF(AND(D34="Milestone",G34&lt;&gt;"",T$4=G34),"◆","")</f>
        <v/>
      </c>
      <c r="U34" s="10">
        <f>IF(AND(D34="Milestone",G34&lt;&gt;"",U$4=G34),"◆","")</f>
        <v/>
      </c>
      <c r="V34" s="10">
        <f>IF(AND(D34="Milestone",G34&lt;&gt;"",V$4=G34),"◆","")</f>
        <v/>
      </c>
      <c r="W34" s="10">
        <f>IF(AND(D34="Milestone",G34&lt;&gt;"",W$4=G34),"◆","")</f>
        <v/>
      </c>
      <c r="X34" s="10">
        <f>IF(AND(D34="Milestone",G34&lt;&gt;"",X$4=G34),"◆","")</f>
        <v/>
      </c>
      <c r="Y34" s="10">
        <f>IF(AND(D34="Milestone",G34&lt;&gt;"",Y$4=G34),"◆","")</f>
        <v/>
      </c>
      <c r="Z34" s="10">
        <f>IF(AND(D34="Milestone",G34&lt;&gt;"",Z$4=G34),"◆","")</f>
        <v/>
      </c>
      <c r="AA34" s="10">
        <f>IF(AND(D34="Milestone",G34&lt;&gt;"",AA$4=G34),"◆","")</f>
        <v/>
      </c>
      <c r="AB34" s="10">
        <f>IF(AND(D34="Milestone",G34&lt;&gt;"",AB$4=G34),"◆","")</f>
        <v/>
      </c>
      <c r="AC34" s="10">
        <f>IF(AND(D34="Milestone",G34&lt;&gt;"",AC$4=G34),"◆","")</f>
        <v/>
      </c>
      <c r="AD34" s="10">
        <f>IF(AND(D34="Milestone",G34&lt;&gt;"",AD$4=G34),"◆","")</f>
        <v/>
      </c>
      <c r="AE34" s="10">
        <f>IF(AND(D34="Milestone",G34&lt;&gt;"",AE$4=G34),"◆","")</f>
        <v/>
      </c>
      <c r="AF34" s="10">
        <f>IF(AND(D34="Milestone",G34&lt;&gt;"",AF$4=G34),"◆","")</f>
        <v/>
      </c>
      <c r="AG34" s="10">
        <f>IF(AND(D34="Milestone",G34&lt;&gt;"",AG$4=G34),"◆","")</f>
        <v/>
      </c>
      <c r="AH34" s="10">
        <f>IF(AND(D34="Milestone",G34&lt;&gt;"",AH$4=G34),"◆","")</f>
        <v/>
      </c>
      <c r="AI34" s="10">
        <f>IF(AND(D34="Milestone",G34&lt;&gt;"",AI$4=G34),"◆","")</f>
        <v/>
      </c>
      <c r="AJ34" s="10">
        <f>IF(AND(D34="Milestone",G34&lt;&gt;"",AJ$4=G34),"◆","")</f>
        <v/>
      </c>
      <c r="AK34" s="10">
        <f>IF(AND(D34="Milestone",G34&lt;&gt;"",AK$4=G34),"◆","")</f>
        <v/>
      </c>
      <c r="AL34" s="10">
        <f>IF(AND(D34="Milestone",G34&lt;&gt;"",AL$4=G34),"◆","")</f>
        <v/>
      </c>
      <c r="AM34" s="10">
        <f>IF(AND(D34="Milestone",G34&lt;&gt;"",AM$4=G34),"◆","")</f>
        <v/>
      </c>
      <c r="AN34" s="10">
        <f>IF(AND(D34="Milestone",G34&lt;&gt;"",AN$4=G34),"◆","")</f>
        <v/>
      </c>
      <c r="AO34" s="10">
        <f>IF(AND(D34="Milestone",G34&lt;&gt;"",AO$4=G34),"◆","")</f>
        <v/>
      </c>
      <c r="AP34" s="10">
        <f>IF(AND(D34="Milestone",G34&lt;&gt;"",AP$4=G34),"◆","")</f>
        <v/>
      </c>
      <c r="AQ34" s="10">
        <f>IF(AND(D34="Milestone",G34&lt;&gt;"",AQ$4=G34),"◆","")</f>
        <v/>
      </c>
    </row>
    <row r="35">
      <c r="A35" s="9" t="n"/>
      <c r="B35" s="9" t="n"/>
      <c r="C35" s="9" t="n"/>
      <c r="D35" s="9" t="n"/>
      <c r="E35" s="9" t="n"/>
      <c r="F35" s="9" t="n"/>
      <c r="G35" s="9" t="n"/>
      <c r="H35" s="9">
        <f>IF(G35="","",G35+E35)</f>
        <v/>
      </c>
      <c r="I35" s="9" t="n"/>
      <c r="J35" s="9" t="n"/>
      <c r="K35" s="9" t="n"/>
      <c r="L35" s="9" t="n"/>
      <c r="M35" s="10">
        <f>IF(AND(D35="Milestone",G35&lt;&gt;"",M$4=G35),"◆","")</f>
        <v/>
      </c>
      <c r="N35" s="10">
        <f>IF(AND(D35="Milestone",G35&lt;&gt;"",N$4=G35),"◆","")</f>
        <v/>
      </c>
      <c r="O35" s="10">
        <f>IF(AND(D35="Milestone",G35&lt;&gt;"",O$4=G35),"◆","")</f>
        <v/>
      </c>
      <c r="P35" s="10">
        <f>IF(AND(D35="Milestone",G35&lt;&gt;"",P$4=G35),"◆","")</f>
        <v/>
      </c>
      <c r="Q35" s="10">
        <f>IF(AND(D35="Milestone",G35&lt;&gt;"",Q$4=G35),"◆","")</f>
        <v/>
      </c>
      <c r="R35" s="10">
        <f>IF(AND(D35="Milestone",G35&lt;&gt;"",R$4=G35),"◆","")</f>
        <v/>
      </c>
      <c r="S35" s="10">
        <f>IF(AND(D35="Milestone",G35&lt;&gt;"",S$4=G35),"◆","")</f>
        <v/>
      </c>
      <c r="T35" s="10">
        <f>IF(AND(D35="Milestone",G35&lt;&gt;"",T$4=G35),"◆","")</f>
        <v/>
      </c>
      <c r="U35" s="10">
        <f>IF(AND(D35="Milestone",G35&lt;&gt;"",U$4=G35),"◆","")</f>
        <v/>
      </c>
      <c r="V35" s="10">
        <f>IF(AND(D35="Milestone",G35&lt;&gt;"",V$4=G35),"◆","")</f>
        <v/>
      </c>
      <c r="W35" s="10">
        <f>IF(AND(D35="Milestone",G35&lt;&gt;"",W$4=G35),"◆","")</f>
        <v/>
      </c>
      <c r="X35" s="10">
        <f>IF(AND(D35="Milestone",G35&lt;&gt;"",X$4=G35),"◆","")</f>
        <v/>
      </c>
      <c r="Y35" s="10">
        <f>IF(AND(D35="Milestone",G35&lt;&gt;"",Y$4=G35),"◆","")</f>
        <v/>
      </c>
      <c r="Z35" s="10">
        <f>IF(AND(D35="Milestone",G35&lt;&gt;"",Z$4=G35),"◆","")</f>
        <v/>
      </c>
      <c r="AA35" s="10">
        <f>IF(AND(D35="Milestone",G35&lt;&gt;"",AA$4=G35),"◆","")</f>
        <v/>
      </c>
      <c r="AB35" s="10">
        <f>IF(AND(D35="Milestone",G35&lt;&gt;"",AB$4=G35),"◆","")</f>
        <v/>
      </c>
      <c r="AC35" s="10">
        <f>IF(AND(D35="Milestone",G35&lt;&gt;"",AC$4=G35),"◆","")</f>
        <v/>
      </c>
      <c r="AD35" s="10">
        <f>IF(AND(D35="Milestone",G35&lt;&gt;"",AD$4=G35),"◆","")</f>
        <v/>
      </c>
      <c r="AE35" s="10">
        <f>IF(AND(D35="Milestone",G35&lt;&gt;"",AE$4=G35),"◆","")</f>
        <v/>
      </c>
      <c r="AF35" s="10">
        <f>IF(AND(D35="Milestone",G35&lt;&gt;"",AF$4=G35),"◆","")</f>
        <v/>
      </c>
      <c r="AG35" s="10">
        <f>IF(AND(D35="Milestone",G35&lt;&gt;"",AG$4=G35),"◆","")</f>
        <v/>
      </c>
      <c r="AH35" s="10">
        <f>IF(AND(D35="Milestone",G35&lt;&gt;"",AH$4=G35),"◆","")</f>
        <v/>
      </c>
      <c r="AI35" s="10">
        <f>IF(AND(D35="Milestone",G35&lt;&gt;"",AI$4=G35),"◆","")</f>
        <v/>
      </c>
      <c r="AJ35" s="10">
        <f>IF(AND(D35="Milestone",G35&lt;&gt;"",AJ$4=G35),"◆","")</f>
        <v/>
      </c>
      <c r="AK35" s="10">
        <f>IF(AND(D35="Milestone",G35&lt;&gt;"",AK$4=G35),"◆","")</f>
        <v/>
      </c>
      <c r="AL35" s="10">
        <f>IF(AND(D35="Milestone",G35&lt;&gt;"",AL$4=G35),"◆","")</f>
        <v/>
      </c>
      <c r="AM35" s="10">
        <f>IF(AND(D35="Milestone",G35&lt;&gt;"",AM$4=G35),"◆","")</f>
        <v/>
      </c>
      <c r="AN35" s="10">
        <f>IF(AND(D35="Milestone",G35&lt;&gt;"",AN$4=G35),"◆","")</f>
        <v/>
      </c>
      <c r="AO35" s="10">
        <f>IF(AND(D35="Milestone",G35&lt;&gt;"",AO$4=G35),"◆","")</f>
        <v/>
      </c>
      <c r="AP35" s="10">
        <f>IF(AND(D35="Milestone",G35&lt;&gt;"",AP$4=G35),"◆","")</f>
        <v/>
      </c>
      <c r="AQ35" s="10">
        <f>IF(AND(D35="Milestone",G35&lt;&gt;"",AQ$4=G35),"◆","")</f>
        <v/>
      </c>
    </row>
    <row r="36">
      <c r="A36" s="9" t="n"/>
      <c r="B36" s="9" t="n"/>
      <c r="C36" s="9" t="n"/>
      <c r="D36" s="9" t="n"/>
      <c r="E36" s="9" t="n"/>
      <c r="F36" s="9" t="n"/>
      <c r="G36" s="9" t="n"/>
      <c r="H36" s="9">
        <f>IF(G36="","",G36+E36)</f>
        <v/>
      </c>
      <c r="I36" s="9" t="n"/>
      <c r="J36" s="9" t="n"/>
      <c r="K36" s="9" t="n"/>
      <c r="L36" s="9" t="n"/>
      <c r="M36" s="10">
        <f>IF(AND(D36="Milestone",G36&lt;&gt;"",M$4=G36),"◆","")</f>
        <v/>
      </c>
      <c r="N36" s="10">
        <f>IF(AND(D36="Milestone",G36&lt;&gt;"",N$4=G36),"◆","")</f>
        <v/>
      </c>
      <c r="O36" s="10">
        <f>IF(AND(D36="Milestone",G36&lt;&gt;"",O$4=G36),"◆","")</f>
        <v/>
      </c>
      <c r="P36" s="10">
        <f>IF(AND(D36="Milestone",G36&lt;&gt;"",P$4=G36),"◆","")</f>
        <v/>
      </c>
      <c r="Q36" s="10">
        <f>IF(AND(D36="Milestone",G36&lt;&gt;"",Q$4=G36),"◆","")</f>
        <v/>
      </c>
      <c r="R36" s="10">
        <f>IF(AND(D36="Milestone",G36&lt;&gt;"",R$4=G36),"◆","")</f>
        <v/>
      </c>
      <c r="S36" s="10">
        <f>IF(AND(D36="Milestone",G36&lt;&gt;"",S$4=G36),"◆","")</f>
        <v/>
      </c>
      <c r="T36" s="10">
        <f>IF(AND(D36="Milestone",G36&lt;&gt;"",T$4=G36),"◆","")</f>
        <v/>
      </c>
      <c r="U36" s="10">
        <f>IF(AND(D36="Milestone",G36&lt;&gt;"",U$4=G36),"◆","")</f>
        <v/>
      </c>
      <c r="V36" s="10">
        <f>IF(AND(D36="Milestone",G36&lt;&gt;"",V$4=G36),"◆","")</f>
        <v/>
      </c>
      <c r="W36" s="10">
        <f>IF(AND(D36="Milestone",G36&lt;&gt;"",W$4=G36),"◆","")</f>
        <v/>
      </c>
      <c r="X36" s="10">
        <f>IF(AND(D36="Milestone",G36&lt;&gt;"",X$4=G36),"◆","")</f>
        <v/>
      </c>
      <c r="Y36" s="10">
        <f>IF(AND(D36="Milestone",G36&lt;&gt;"",Y$4=G36),"◆","")</f>
        <v/>
      </c>
      <c r="Z36" s="10">
        <f>IF(AND(D36="Milestone",G36&lt;&gt;"",Z$4=G36),"◆","")</f>
        <v/>
      </c>
      <c r="AA36" s="10">
        <f>IF(AND(D36="Milestone",G36&lt;&gt;"",AA$4=G36),"◆","")</f>
        <v/>
      </c>
      <c r="AB36" s="10">
        <f>IF(AND(D36="Milestone",G36&lt;&gt;"",AB$4=G36),"◆","")</f>
        <v/>
      </c>
      <c r="AC36" s="10">
        <f>IF(AND(D36="Milestone",G36&lt;&gt;"",AC$4=G36),"◆","")</f>
        <v/>
      </c>
      <c r="AD36" s="10">
        <f>IF(AND(D36="Milestone",G36&lt;&gt;"",AD$4=G36),"◆","")</f>
        <v/>
      </c>
      <c r="AE36" s="10">
        <f>IF(AND(D36="Milestone",G36&lt;&gt;"",AE$4=G36),"◆","")</f>
        <v/>
      </c>
      <c r="AF36" s="10">
        <f>IF(AND(D36="Milestone",G36&lt;&gt;"",AF$4=G36),"◆","")</f>
        <v/>
      </c>
      <c r="AG36" s="10">
        <f>IF(AND(D36="Milestone",G36&lt;&gt;"",AG$4=G36),"◆","")</f>
        <v/>
      </c>
      <c r="AH36" s="10">
        <f>IF(AND(D36="Milestone",G36&lt;&gt;"",AH$4=G36),"◆","")</f>
        <v/>
      </c>
      <c r="AI36" s="10">
        <f>IF(AND(D36="Milestone",G36&lt;&gt;"",AI$4=G36),"◆","")</f>
        <v/>
      </c>
      <c r="AJ36" s="10">
        <f>IF(AND(D36="Milestone",G36&lt;&gt;"",AJ$4=G36),"◆","")</f>
        <v/>
      </c>
      <c r="AK36" s="10">
        <f>IF(AND(D36="Milestone",G36&lt;&gt;"",AK$4=G36),"◆","")</f>
        <v/>
      </c>
      <c r="AL36" s="10">
        <f>IF(AND(D36="Milestone",G36&lt;&gt;"",AL$4=G36),"◆","")</f>
        <v/>
      </c>
      <c r="AM36" s="10">
        <f>IF(AND(D36="Milestone",G36&lt;&gt;"",AM$4=G36),"◆","")</f>
        <v/>
      </c>
      <c r="AN36" s="10">
        <f>IF(AND(D36="Milestone",G36&lt;&gt;"",AN$4=G36),"◆","")</f>
        <v/>
      </c>
      <c r="AO36" s="10">
        <f>IF(AND(D36="Milestone",G36&lt;&gt;"",AO$4=G36),"◆","")</f>
        <v/>
      </c>
      <c r="AP36" s="10">
        <f>IF(AND(D36="Milestone",G36&lt;&gt;"",AP$4=G36),"◆","")</f>
        <v/>
      </c>
      <c r="AQ36" s="10">
        <f>IF(AND(D36="Milestone",G36&lt;&gt;"",AQ$4=G36),"◆","")</f>
        <v/>
      </c>
    </row>
    <row r="37">
      <c r="A37" s="9" t="n"/>
      <c r="B37" s="9" t="n"/>
      <c r="C37" s="9" t="n"/>
      <c r="D37" s="9" t="n"/>
      <c r="E37" s="9" t="n"/>
      <c r="F37" s="9" t="n"/>
      <c r="G37" s="9" t="n"/>
      <c r="H37" s="9">
        <f>IF(G37="","",G37+E37)</f>
        <v/>
      </c>
      <c r="I37" s="9" t="n"/>
      <c r="J37" s="9" t="n"/>
      <c r="K37" s="9" t="n"/>
      <c r="L37" s="9" t="n"/>
      <c r="M37" s="10">
        <f>IF(AND(D37="Milestone",G37&lt;&gt;"",M$4=G37),"◆","")</f>
        <v/>
      </c>
      <c r="N37" s="10">
        <f>IF(AND(D37="Milestone",G37&lt;&gt;"",N$4=G37),"◆","")</f>
        <v/>
      </c>
      <c r="O37" s="10">
        <f>IF(AND(D37="Milestone",G37&lt;&gt;"",O$4=G37),"◆","")</f>
        <v/>
      </c>
      <c r="P37" s="10">
        <f>IF(AND(D37="Milestone",G37&lt;&gt;"",P$4=G37),"◆","")</f>
        <v/>
      </c>
      <c r="Q37" s="10">
        <f>IF(AND(D37="Milestone",G37&lt;&gt;"",Q$4=G37),"◆","")</f>
        <v/>
      </c>
      <c r="R37" s="10">
        <f>IF(AND(D37="Milestone",G37&lt;&gt;"",R$4=G37),"◆","")</f>
        <v/>
      </c>
      <c r="S37" s="10">
        <f>IF(AND(D37="Milestone",G37&lt;&gt;"",S$4=G37),"◆","")</f>
        <v/>
      </c>
      <c r="T37" s="10">
        <f>IF(AND(D37="Milestone",G37&lt;&gt;"",T$4=G37),"◆","")</f>
        <v/>
      </c>
      <c r="U37" s="10">
        <f>IF(AND(D37="Milestone",G37&lt;&gt;"",U$4=G37),"◆","")</f>
        <v/>
      </c>
      <c r="V37" s="10">
        <f>IF(AND(D37="Milestone",G37&lt;&gt;"",V$4=G37),"◆","")</f>
        <v/>
      </c>
      <c r="W37" s="10">
        <f>IF(AND(D37="Milestone",G37&lt;&gt;"",W$4=G37),"◆","")</f>
        <v/>
      </c>
      <c r="X37" s="10">
        <f>IF(AND(D37="Milestone",G37&lt;&gt;"",X$4=G37),"◆","")</f>
        <v/>
      </c>
      <c r="Y37" s="10">
        <f>IF(AND(D37="Milestone",G37&lt;&gt;"",Y$4=G37),"◆","")</f>
        <v/>
      </c>
      <c r="Z37" s="10">
        <f>IF(AND(D37="Milestone",G37&lt;&gt;"",Z$4=G37),"◆","")</f>
        <v/>
      </c>
      <c r="AA37" s="10">
        <f>IF(AND(D37="Milestone",G37&lt;&gt;"",AA$4=G37),"◆","")</f>
        <v/>
      </c>
      <c r="AB37" s="10">
        <f>IF(AND(D37="Milestone",G37&lt;&gt;"",AB$4=G37),"◆","")</f>
        <v/>
      </c>
      <c r="AC37" s="10">
        <f>IF(AND(D37="Milestone",G37&lt;&gt;"",AC$4=G37),"◆","")</f>
        <v/>
      </c>
      <c r="AD37" s="10">
        <f>IF(AND(D37="Milestone",G37&lt;&gt;"",AD$4=G37),"◆","")</f>
        <v/>
      </c>
      <c r="AE37" s="10">
        <f>IF(AND(D37="Milestone",G37&lt;&gt;"",AE$4=G37),"◆","")</f>
        <v/>
      </c>
      <c r="AF37" s="10">
        <f>IF(AND(D37="Milestone",G37&lt;&gt;"",AF$4=G37),"◆","")</f>
        <v/>
      </c>
      <c r="AG37" s="10">
        <f>IF(AND(D37="Milestone",G37&lt;&gt;"",AG$4=G37),"◆","")</f>
        <v/>
      </c>
      <c r="AH37" s="10">
        <f>IF(AND(D37="Milestone",G37&lt;&gt;"",AH$4=G37),"◆","")</f>
        <v/>
      </c>
      <c r="AI37" s="10">
        <f>IF(AND(D37="Milestone",G37&lt;&gt;"",AI$4=G37),"◆","")</f>
        <v/>
      </c>
      <c r="AJ37" s="10">
        <f>IF(AND(D37="Milestone",G37&lt;&gt;"",AJ$4=G37),"◆","")</f>
        <v/>
      </c>
      <c r="AK37" s="10">
        <f>IF(AND(D37="Milestone",G37&lt;&gt;"",AK$4=G37),"◆","")</f>
        <v/>
      </c>
      <c r="AL37" s="10">
        <f>IF(AND(D37="Milestone",G37&lt;&gt;"",AL$4=G37),"◆","")</f>
        <v/>
      </c>
      <c r="AM37" s="10">
        <f>IF(AND(D37="Milestone",G37&lt;&gt;"",AM$4=G37),"◆","")</f>
        <v/>
      </c>
      <c r="AN37" s="10">
        <f>IF(AND(D37="Milestone",G37&lt;&gt;"",AN$4=G37),"◆","")</f>
        <v/>
      </c>
      <c r="AO37" s="10">
        <f>IF(AND(D37="Milestone",G37&lt;&gt;"",AO$4=G37),"◆","")</f>
        <v/>
      </c>
      <c r="AP37" s="10">
        <f>IF(AND(D37="Milestone",G37&lt;&gt;"",AP$4=G37),"◆","")</f>
        <v/>
      </c>
      <c r="AQ37" s="10">
        <f>IF(AND(D37="Milestone",G37&lt;&gt;"",AQ$4=G37),"◆","")</f>
        <v/>
      </c>
    </row>
    <row r="38">
      <c r="A38" s="9" t="n"/>
      <c r="B38" s="9" t="n"/>
      <c r="C38" s="9" t="n"/>
      <c r="D38" s="9" t="n"/>
      <c r="E38" s="9" t="n"/>
      <c r="F38" s="9" t="n"/>
      <c r="G38" s="9" t="n"/>
      <c r="H38" s="9">
        <f>IF(G38="","",G38+E38)</f>
        <v/>
      </c>
      <c r="I38" s="9" t="n"/>
      <c r="J38" s="9" t="n"/>
      <c r="K38" s="9" t="n"/>
      <c r="L38" s="9" t="n"/>
      <c r="M38" s="10">
        <f>IF(AND(D38="Milestone",G38&lt;&gt;"",M$4=G38),"◆","")</f>
        <v/>
      </c>
      <c r="N38" s="10">
        <f>IF(AND(D38="Milestone",G38&lt;&gt;"",N$4=G38),"◆","")</f>
        <v/>
      </c>
      <c r="O38" s="10">
        <f>IF(AND(D38="Milestone",G38&lt;&gt;"",O$4=G38),"◆","")</f>
        <v/>
      </c>
      <c r="P38" s="10">
        <f>IF(AND(D38="Milestone",G38&lt;&gt;"",P$4=G38),"◆","")</f>
        <v/>
      </c>
      <c r="Q38" s="10">
        <f>IF(AND(D38="Milestone",G38&lt;&gt;"",Q$4=G38),"◆","")</f>
        <v/>
      </c>
      <c r="R38" s="10">
        <f>IF(AND(D38="Milestone",G38&lt;&gt;"",R$4=G38),"◆","")</f>
        <v/>
      </c>
      <c r="S38" s="10">
        <f>IF(AND(D38="Milestone",G38&lt;&gt;"",S$4=G38),"◆","")</f>
        <v/>
      </c>
      <c r="T38" s="10">
        <f>IF(AND(D38="Milestone",G38&lt;&gt;"",T$4=G38),"◆","")</f>
        <v/>
      </c>
      <c r="U38" s="10">
        <f>IF(AND(D38="Milestone",G38&lt;&gt;"",U$4=G38),"◆","")</f>
        <v/>
      </c>
      <c r="V38" s="10">
        <f>IF(AND(D38="Milestone",G38&lt;&gt;"",V$4=G38),"◆","")</f>
        <v/>
      </c>
      <c r="W38" s="10">
        <f>IF(AND(D38="Milestone",G38&lt;&gt;"",W$4=G38),"◆","")</f>
        <v/>
      </c>
      <c r="X38" s="10">
        <f>IF(AND(D38="Milestone",G38&lt;&gt;"",X$4=G38),"◆","")</f>
        <v/>
      </c>
      <c r="Y38" s="10">
        <f>IF(AND(D38="Milestone",G38&lt;&gt;"",Y$4=G38),"◆","")</f>
        <v/>
      </c>
      <c r="Z38" s="10">
        <f>IF(AND(D38="Milestone",G38&lt;&gt;"",Z$4=G38),"◆","")</f>
        <v/>
      </c>
      <c r="AA38" s="10">
        <f>IF(AND(D38="Milestone",G38&lt;&gt;"",AA$4=G38),"◆","")</f>
        <v/>
      </c>
      <c r="AB38" s="10">
        <f>IF(AND(D38="Milestone",G38&lt;&gt;"",AB$4=G38),"◆","")</f>
        <v/>
      </c>
      <c r="AC38" s="10">
        <f>IF(AND(D38="Milestone",G38&lt;&gt;"",AC$4=G38),"◆","")</f>
        <v/>
      </c>
      <c r="AD38" s="10">
        <f>IF(AND(D38="Milestone",G38&lt;&gt;"",AD$4=G38),"◆","")</f>
        <v/>
      </c>
      <c r="AE38" s="10">
        <f>IF(AND(D38="Milestone",G38&lt;&gt;"",AE$4=G38),"◆","")</f>
        <v/>
      </c>
      <c r="AF38" s="10">
        <f>IF(AND(D38="Milestone",G38&lt;&gt;"",AF$4=G38),"◆","")</f>
        <v/>
      </c>
      <c r="AG38" s="10">
        <f>IF(AND(D38="Milestone",G38&lt;&gt;"",AG$4=G38),"◆","")</f>
        <v/>
      </c>
      <c r="AH38" s="10">
        <f>IF(AND(D38="Milestone",G38&lt;&gt;"",AH$4=G38),"◆","")</f>
        <v/>
      </c>
      <c r="AI38" s="10">
        <f>IF(AND(D38="Milestone",G38&lt;&gt;"",AI$4=G38),"◆","")</f>
        <v/>
      </c>
      <c r="AJ38" s="10">
        <f>IF(AND(D38="Milestone",G38&lt;&gt;"",AJ$4=G38),"◆","")</f>
        <v/>
      </c>
      <c r="AK38" s="10">
        <f>IF(AND(D38="Milestone",G38&lt;&gt;"",AK$4=G38),"◆","")</f>
        <v/>
      </c>
      <c r="AL38" s="10">
        <f>IF(AND(D38="Milestone",G38&lt;&gt;"",AL$4=G38),"◆","")</f>
        <v/>
      </c>
      <c r="AM38" s="10">
        <f>IF(AND(D38="Milestone",G38&lt;&gt;"",AM$4=G38),"◆","")</f>
        <v/>
      </c>
      <c r="AN38" s="10">
        <f>IF(AND(D38="Milestone",G38&lt;&gt;"",AN$4=G38),"◆","")</f>
        <v/>
      </c>
      <c r="AO38" s="10">
        <f>IF(AND(D38="Milestone",G38&lt;&gt;"",AO$4=G38),"◆","")</f>
        <v/>
      </c>
      <c r="AP38" s="10">
        <f>IF(AND(D38="Milestone",G38&lt;&gt;"",AP$4=G38),"◆","")</f>
        <v/>
      </c>
      <c r="AQ38" s="10">
        <f>IF(AND(D38="Milestone",G38&lt;&gt;"",AQ$4=G38),"◆","")</f>
        <v/>
      </c>
    </row>
    <row r="39">
      <c r="A39" s="9" t="n"/>
      <c r="B39" s="9" t="n"/>
      <c r="C39" s="9" t="n"/>
      <c r="D39" s="9" t="n"/>
      <c r="E39" s="9" t="n"/>
      <c r="F39" s="9" t="n"/>
      <c r="G39" s="9" t="n"/>
      <c r="H39" s="9">
        <f>IF(G39="","",G39+E39)</f>
        <v/>
      </c>
      <c r="I39" s="9" t="n"/>
      <c r="J39" s="9" t="n"/>
      <c r="K39" s="9" t="n"/>
      <c r="L39" s="9" t="n"/>
      <c r="M39" s="10">
        <f>IF(AND(D39="Milestone",G39&lt;&gt;"",M$4=G39),"◆","")</f>
        <v/>
      </c>
      <c r="N39" s="10">
        <f>IF(AND(D39="Milestone",G39&lt;&gt;"",N$4=G39),"◆","")</f>
        <v/>
      </c>
      <c r="O39" s="10">
        <f>IF(AND(D39="Milestone",G39&lt;&gt;"",O$4=G39),"◆","")</f>
        <v/>
      </c>
      <c r="P39" s="10">
        <f>IF(AND(D39="Milestone",G39&lt;&gt;"",P$4=G39),"◆","")</f>
        <v/>
      </c>
      <c r="Q39" s="10">
        <f>IF(AND(D39="Milestone",G39&lt;&gt;"",Q$4=G39),"◆","")</f>
        <v/>
      </c>
      <c r="R39" s="10">
        <f>IF(AND(D39="Milestone",G39&lt;&gt;"",R$4=G39),"◆","")</f>
        <v/>
      </c>
      <c r="S39" s="10">
        <f>IF(AND(D39="Milestone",G39&lt;&gt;"",S$4=G39),"◆","")</f>
        <v/>
      </c>
      <c r="T39" s="10">
        <f>IF(AND(D39="Milestone",G39&lt;&gt;"",T$4=G39),"◆","")</f>
        <v/>
      </c>
      <c r="U39" s="10">
        <f>IF(AND(D39="Milestone",G39&lt;&gt;"",U$4=G39),"◆","")</f>
        <v/>
      </c>
      <c r="V39" s="10">
        <f>IF(AND(D39="Milestone",G39&lt;&gt;"",V$4=G39),"◆","")</f>
        <v/>
      </c>
      <c r="W39" s="10">
        <f>IF(AND(D39="Milestone",G39&lt;&gt;"",W$4=G39),"◆","")</f>
        <v/>
      </c>
      <c r="X39" s="10">
        <f>IF(AND(D39="Milestone",G39&lt;&gt;"",X$4=G39),"◆","")</f>
        <v/>
      </c>
      <c r="Y39" s="10">
        <f>IF(AND(D39="Milestone",G39&lt;&gt;"",Y$4=G39),"◆","")</f>
        <v/>
      </c>
      <c r="Z39" s="10">
        <f>IF(AND(D39="Milestone",G39&lt;&gt;"",Z$4=G39),"◆","")</f>
        <v/>
      </c>
      <c r="AA39" s="10">
        <f>IF(AND(D39="Milestone",G39&lt;&gt;"",AA$4=G39),"◆","")</f>
        <v/>
      </c>
      <c r="AB39" s="10">
        <f>IF(AND(D39="Milestone",G39&lt;&gt;"",AB$4=G39),"◆","")</f>
        <v/>
      </c>
      <c r="AC39" s="10">
        <f>IF(AND(D39="Milestone",G39&lt;&gt;"",AC$4=G39),"◆","")</f>
        <v/>
      </c>
      <c r="AD39" s="10">
        <f>IF(AND(D39="Milestone",G39&lt;&gt;"",AD$4=G39),"◆","")</f>
        <v/>
      </c>
      <c r="AE39" s="10">
        <f>IF(AND(D39="Milestone",G39&lt;&gt;"",AE$4=G39),"◆","")</f>
        <v/>
      </c>
      <c r="AF39" s="10">
        <f>IF(AND(D39="Milestone",G39&lt;&gt;"",AF$4=G39),"◆","")</f>
        <v/>
      </c>
      <c r="AG39" s="10">
        <f>IF(AND(D39="Milestone",G39&lt;&gt;"",AG$4=G39),"◆","")</f>
        <v/>
      </c>
      <c r="AH39" s="10">
        <f>IF(AND(D39="Milestone",G39&lt;&gt;"",AH$4=G39),"◆","")</f>
        <v/>
      </c>
      <c r="AI39" s="10">
        <f>IF(AND(D39="Milestone",G39&lt;&gt;"",AI$4=G39),"◆","")</f>
        <v/>
      </c>
      <c r="AJ39" s="10">
        <f>IF(AND(D39="Milestone",G39&lt;&gt;"",AJ$4=G39),"◆","")</f>
        <v/>
      </c>
      <c r="AK39" s="10">
        <f>IF(AND(D39="Milestone",G39&lt;&gt;"",AK$4=G39),"◆","")</f>
        <v/>
      </c>
      <c r="AL39" s="10">
        <f>IF(AND(D39="Milestone",G39&lt;&gt;"",AL$4=G39),"◆","")</f>
        <v/>
      </c>
      <c r="AM39" s="10">
        <f>IF(AND(D39="Milestone",G39&lt;&gt;"",AM$4=G39),"◆","")</f>
        <v/>
      </c>
      <c r="AN39" s="10">
        <f>IF(AND(D39="Milestone",G39&lt;&gt;"",AN$4=G39),"◆","")</f>
        <v/>
      </c>
      <c r="AO39" s="10">
        <f>IF(AND(D39="Milestone",G39&lt;&gt;"",AO$4=G39),"◆","")</f>
        <v/>
      </c>
      <c r="AP39" s="10">
        <f>IF(AND(D39="Milestone",G39&lt;&gt;"",AP$4=G39),"◆","")</f>
        <v/>
      </c>
      <c r="AQ39" s="10">
        <f>IF(AND(D39="Milestone",G39&lt;&gt;"",AQ$4=G39),"◆","")</f>
        <v/>
      </c>
    </row>
    <row r="40">
      <c r="A40" s="9" t="n"/>
      <c r="B40" s="9" t="n"/>
      <c r="C40" s="9" t="n"/>
      <c r="D40" s="9" t="n"/>
      <c r="E40" s="9" t="n"/>
      <c r="F40" s="9" t="n"/>
      <c r="G40" s="9" t="n"/>
      <c r="H40" s="9">
        <f>IF(G40="","",G40+E40)</f>
        <v/>
      </c>
      <c r="I40" s="9" t="n"/>
      <c r="J40" s="9" t="n"/>
      <c r="K40" s="9" t="n"/>
      <c r="L40" s="9" t="n"/>
      <c r="M40" s="10">
        <f>IF(AND(D40="Milestone",G40&lt;&gt;"",M$4=G40),"◆","")</f>
        <v/>
      </c>
      <c r="N40" s="10">
        <f>IF(AND(D40="Milestone",G40&lt;&gt;"",N$4=G40),"◆","")</f>
        <v/>
      </c>
      <c r="O40" s="10">
        <f>IF(AND(D40="Milestone",G40&lt;&gt;"",O$4=G40),"◆","")</f>
        <v/>
      </c>
      <c r="P40" s="10">
        <f>IF(AND(D40="Milestone",G40&lt;&gt;"",P$4=G40),"◆","")</f>
        <v/>
      </c>
      <c r="Q40" s="10">
        <f>IF(AND(D40="Milestone",G40&lt;&gt;"",Q$4=G40),"◆","")</f>
        <v/>
      </c>
      <c r="R40" s="10">
        <f>IF(AND(D40="Milestone",G40&lt;&gt;"",R$4=G40),"◆","")</f>
        <v/>
      </c>
      <c r="S40" s="10">
        <f>IF(AND(D40="Milestone",G40&lt;&gt;"",S$4=G40),"◆","")</f>
        <v/>
      </c>
      <c r="T40" s="10">
        <f>IF(AND(D40="Milestone",G40&lt;&gt;"",T$4=G40),"◆","")</f>
        <v/>
      </c>
      <c r="U40" s="10">
        <f>IF(AND(D40="Milestone",G40&lt;&gt;"",U$4=G40),"◆","")</f>
        <v/>
      </c>
      <c r="V40" s="10">
        <f>IF(AND(D40="Milestone",G40&lt;&gt;"",V$4=G40),"◆","")</f>
        <v/>
      </c>
      <c r="W40" s="10">
        <f>IF(AND(D40="Milestone",G40&lt;&gt;"",W$4=G40),"◆","")</f>
        <v/>
      </c>
      <c r="X40" s="10">
        <f>IF(AND(D40="Milestone",G40&lt;&gt;"",X$4=G40),"◆","")</f>
        <v/>
      </c>
      <c r="Y40" s="10">
        <f>IF(AND(D40="Milestone",G40&lt;&gt;"",Y$4=G40),"◆","")</f>
        <v/>
      </c>
      <c r="Z40" s="10">
        <f>IF(AND(D40="Milestone",G40&lt;&gt;"",Z$4=G40),"◆","")</f>
        <v/>
      </c>
      <c r="AA40" s="10">
        <f>IF(AND(D40="Milestone",G40&lt;&gt;"",AA$4=G40),"◆","")</f>
        <v/>
      </c>
      <c r="AB40" s="10">
        <f>IF(AND(D40="Milestone",G40&lt;&gt;"",AB$4=G40),"◆","")</f>
        <v/>
      </c>
      <c r="AC40" s="10">
        <f>IF(AND(D40="Milestone",G40&lt;&gt;"",AC$4=G40),"◆","")</f>
        <v/>
      </c>
      <c r="AD40" s="10">
        <f>IF(AND(D40="Milestone",G40&lt;&gt;"",AD$4=G40),"◆","")</f>
        <v/>
      </c>
      <c r="AE40" s="10">
        <f>IF(AND(D40="Milestone",G40&lt;&gt;"",AE$4=G40),"◆","")</f>
        <v/>
      </c>
      <c r="AF40" s="10">
        <f>IF(AND(D40="Milestone",G40&lt;&gt;"",AF$4=G40),"◆","")</f>
        <v/>
      </c>
      <c r="AG40" s="10">
        <f>IF(AND(D40="Milestone",G40&lt;&gt;"",AG$4=G40),"◆","")</f>
        <v/>
      </c>
      <c r="AH40" s="10">
        <f>IF(AND(D40="Milestone",G40&lt;&gt;"",AH$4=G40),"◆","")</f>
        <v/>
      </c>
      <c r="AI40" s="10">
        <f>IF(AND(D40="Milestone",G40&lt;&gt;"",AI$4=G40),"◆","")</f>
        <v/>
      </c>
      <c r="AJ40" s="10">
        <f>IF(AND(D40="Milestone",G40&lt;&gt;"",AJ$4=G40),"◆","")</f>
        <v/>
      </c>
      <c r="AK40" s="10">
        <f>IF(AND(D40="Milestone",G40&lt;&gt;"",AK$4=G40),"◆","")</f>
        <v/>
      </c>
      <c r="AL40" s="10">
        <f>IF(AND(D40="Milestone",G40&lt;&gt;"",AL$4=G40),"◆","")</f>
        <v/>
      </c>
      <c r="AM40" s="10">
        <f>IF(AND(D40="Milestone",G40&lt;&gt;"",AM$4=G40),"◆","")</f>
        <v/>
      </c>
      <c r="AN40" s="10">
        <f>IF(AND(D40="Milestone",G40&lt;&gt;"",AN$4=G40),"◆","")</f>
        <v/>
      </c>
      <c r="AO40" s="10">
        <f>IF(AND(D40="Milestone",G40&lt;&gt;"",AO$4=G40),"◆","")</f>
        <v/>
      </c>
      <c r="AP40" s="10">
        <f>IF(AND(D40="Milestone",G40&lt;&gt;"",AP$4=G40),"◆","")</f>
        <v/>
      </c>
      <c r="AQ40" s="10">
        <f>IF(AND(D40="Milestone",G40&lt;&gt;"",AQ$4=G40),"◆","")</f>
        <v/>
      </c>
    </row>
    <row r="41">
      <c r="A41" s="9" t="n"/>
      <c r="B41" s="9" t="n"/>
      <c r="C41" s="9" t="n"/>
      <c r="D41" s="9" t="n"/>
      <c r="E41" s="9" t="n"/>
      <c r="F41" s="9" t="n"/>
      <c r="G41" s="9" t="n"/>
      <c r="H41" s="9">
        <f>IF(G41="","",G41+E41)</f>
        <v/>
      </c>
      <c r="I41" s="9" t="n"/>
      <c r="J41" s="9" t="n"/>
      <c r="K41" s="9" t="n"/>
      <c r="L41" s="9" t="n"/>
      <c r="M41" s="10">
        <f>IF(AND(D41="Milestone",G41&lt;&gt;"",M$4=G41),"◆","")</f>
        <v/>
      </c>
      <c r="N41" s="10">
        <f>IF(AND(D41="Milestone",G41&lt;&gt;"",N$4=G41),"◆","")</f>
        <v/>
      </c>
      <c r="O41" s="10">
        <f>IF(AND(D41="Milestone",G41&lt;&gt;"",O$4=G41),"◆","")</f>
        <v/>
      </c>
      <c r="P41" s="10">
        <f>IF(AND(D41="Milestone",G41&lt;&gt;"",P$4=G41),"◆","")</f>
        <v/>
      </c>
      <c r="Q41" s="10">
        <f>IF(AND(D41="Milestone",G41&lt;&gt;"",Q$4=G41),"◆","")</f>
        <v/>
      </c>
      <c r="R41" s="10">
        <f>IF(AND(D41="Milestone",G41&lt;&gt;"",R$4=G41),"◆","")</f>
        <v/>
      </c>
      <c r="S41" s="10">
        <f>IF(AND(D41="Milestone",G41&lt;&gt;"",S$4=G41),"◆","")</f>
        <v/>
      </c>
      <c r="T41" s="10">
        <f>IF(AND(D41="Milestone",G41&lt;&gt;"",T$4=G41),"◆","")</f>
        <v/>
      </c>
      <c r="U41" s="10">
        <f>IF(AND(D41="Milestone",G41&lt;&gt;"",U$4=G41),"◆","")</f>
        <v/>
      </c>
      <c r="V41" s="10">
        <f>IF(AND(D41="Milestone",G41&lt;&gt;"",V$4=G41),"◆","")</f>
        <v/>
      </c>
      <c r="W41" s="10">
        <f>IF(AND(D41="Milestone",G41&lt;&gt;"",W$4=G41),"◆","")</f>
        <v/>
      </c>
      <c r="X41" s="10">
        <f>IF(AND(D41="Milestone",G41&lt;&gt;"",X$4=G41),"◆","")</f>
        <v/>
      </c>
      <c r="Y41" s="10">
        <f>IF(AND(D41="Milestone",G41&lt;&gt;"",Y$4=G41),"◆","")</f>
        <v/>
      </c>
      <c r="Z41" s="10">
        <f>IF(AND(D41="Milestone",G41&lt;&gt;"",Z$4=G41),"◆","")</f>
        <v/>
      </c>
      <c r="AA41" s="10">
        <f>IF(AND(D41="Milestone",G41&lt;&gt;"",AA$4=G41),"◆","")</f>
        <v/>
      </c>
      <c r="AB41" s="10">
        <f>IF(AND(D41="Milestone",G41&lt;&gt;"",AB$4=G41),"◆","")</f>
        <v/>
      </c>
      <c r="AC41" s="10">
        <f>IF(AND(D41="Milestone",G41&lt;&gt;"",AC$4=G41),"◆","")</f>
        <v/>
      </c>
      <c r="AD41" s="10">
        <f>IF(AND(D41="Milestone",G41&lt;&gt;"",AD$4=G41),"◆","")</f>
        <v/>
      </c>
      <c r="AE41" s="10">
        <f>IF(AND(D41="Milestone",G41&lt;&gt;"",AE$4=G41),"◆","")</f>
        <v/>
      </c>
      <c r="AF41" s="10">
        <f>IF(AND(D41="Milestone",G41&lt;&gt;"",AF$4=G41),"◆","")</f>
        <v/>
      </c>
      <c r="AG41" s="10">
        <f>IF(AND(D41="Milestone",G41&lt;&gt;"",AG$4=G41),"◆","")</f>
        <v/>
      </c>
      <c r="AH41" s="10">
        <f>IF(AND(D41="Milestone",G41&lt;&gt;"",AH$4=G41),"◆","")</f>
        <v/>
      </c>
      <c r="AI41" s="10">
        <f>IF(AND(D41="Milestone",G41&lt;&gt;"",AI$4=G41),"◆","")</f>
        <v/>
      </c>
      <c r="AJ41" s="10">
        <f>IF(AND(D41="Milestone",G41&lt;&gt;"",AJ$4=G41),"◆","")</f>
        <v/>
      </c>
      <c r="AK41" s="10">
        <f>IF(AND(D41="Milestone",G41&lt;&gt;"",AK$4=G41),"◆","")</f>
        <v/>
      </c>
      <c r="AL41" s="10">
        <f>IF(AND(D41="Milestone",G41&lt;&gt;"",AL$4=G41),"◆","")</f>
        <v/>
      </c>
      <c r="AM41" s="10">
        <f>IF(AND(D41="Milestone",G41&lt;&gt;"",AM$4=G41),"◆","")</f>
        <v/>
      </c>
      <c r="AN41" s="10">
        <f>IF(AND(D41="Milestone",G41&lt;&gt;"",AN$4=G41),"◆","")</f>
        <v/>
      </c>
      <c r="AO41" s="10">
        <f>IF(AND(D41="Milestone",G41&lt;&gt;"",AO$4=G41),"◆","")</f>
        <v/>
      </c>
      <c r="AP41" s="10">
        <f>IF(AND(D41="Milestone",G41&lt;&gt;"",AP$4=G41),"◆","")</f>
        <v/>
      </c>
      <c r="AQ41" s="10">
        <f>IF(AND(D41="Milestone",G41&lt;&gt;"",AQ$4=G41),"◆","")</f>
        <v/>
      </c>
    </row>
    <row r="42">
      <c r="A42" s="9" t="n"/>
      <c r="B42" s="9" t="n"/>
      <c r="C42" s="9" t="n"/>
      <c r="D42" s="9" t="n"/>
      <c r="E42" s="9" t="n"/>
      <c r="F42" s="9" t="n"/>
      <c r="G42" s="9" t="n"/>
      <c r="H42" s="9">
        <f>IF(G42="","",G42+E42)</f>
        <v/>
      </c>
      <c r="I42" s="9" t="n"/>
      <c r="J42" s="9" t="n"/>
      <c r="K42" s="9" t="n"/>
      <c r="L42" s="9" t="n"/>
      <c r="M42" s="10">
        <f>IF(AND(D42="Milestone",G42&lt;&gt;"",M$4=G42),"◆","")</f>
        <v/>
      </c>
      <c r="N42" s="10">
        <f>IF(AND(D42="Milestone",G42&lt;&gt;"",N$4=G42),"◆","")</f>
        <v/>
      </c>
      <c r="O42" s="10">
        <f>IF(AND(D42="Milestone",G42&lt;&gt;"",O$4=G42),"◆","")</f>
        <v/>
      </c>
      <c r="P42" s="10">
        <f>IF(AND(D42="Milestone",G42&lt;&gt;"",P$4=G42),"◆","")</f>
        <v/>
      </c>
      <c r="Q42" s="10">
        <f>IF(AND(D42="Milestone",G42&lt;&gt;"",Q$4=G42),"◆","")</f>
        <v/>
      </c>
      <c r="R42" s="10">
        <f>IF(AND(D42="Milestone",G42&lt;&gt;"",R$4=G42),"◆","")</f>
        <v/>
      </c>
      <c r="S42" s="10">
        <f>IF(AND(D42="Milestone",G42&lt;&gt;"",S$4=G42),"◆","")</f>
        <v/>
      </c>
      <c r="T42" s="10">
        <f>IF(AND(D42="Milestone",G42&lt;&gt;"",T$4=G42),"◆","")</f>
        <v/>
      </c>
      <c r="U42" s="10">
        <f>IF(AND(D42="Milestone",G42&lt;&gt;"",U$4=G42),"◆","")</f>
        <v/>
      </c>
      <c r="V42" s="10">
        <f>IF(AND(D42="Milestone",G42&lt;&gt;"",V$4=G42),"◆","")</f>
        <v/>
      </c>
      <c r="W42" s="10">
        <f>IF(AND(D42="Milestone",G42&lt;&gt;"",W$4=G42),"◆","")</f>
        <v/>
      </c>
      <c r="X42" s="10">
        <f>IF(AND(D42="Milestone",G42&lt;&gt;"",X$4=G42),"◆","")</f>
        <v/>
      </c>
      <c r="Y42" s="10">
        <f>IF(AND(D42="Milestone",G42&lt;&gt;"",Y$4=G42),"◆","")</f>
        <v/>
      </c>
      <c r="Z42" s="10">
        <f>IF(AND(D42="Milestone",G42&lt;&gt;"",Z$4=G42),"◆","")</f>
        <v/>
      </c>
      <c r="AA42" s="10">
        <f>IF(AND(D42="Milestone",G42&lt;&gt;"",AA$4=G42),"◆","")</f>
        <v/>
      </c>
      <c r="AB42" s="10">
        <f>IF(AND(D42="Milestone",G42&lt;&gt;"",AB$4=G42),"◆","")</f>
        <v/>
      </c>
      <c r="AC42" s="10">
        <f>IF(AND(D42="Milestone",G42&lt;&gt;"",AC$4=G42),"◆","")</f>
        <v/>
      </c>
      <c r="AD42" s="10">
        <f>IF(AND(D42="Milestone",G42&lt;&gt;"",AD$4=G42),"◆","")</f>
        <v/>
      </c>
      <c r="AE42" s="10">
        <f>IF(AND(D42="Milestone",G42&lt;&gt;"",AE$4=G42),"◆","")</f>
        <v/>
      </c>
      <c r="AF42" s="10">
        <f>IF(AND(D42="Milestone",G42&lt;&gt;"",AF$4=G42),"◆","")</f>
        <v/>
      </c>
      <c r="AG42" s="10">
        <f>IF(AND(D42="Milestone",G42&lt;&gt;"",AG$4=G42),"◆","")</f>
        <v/>
      </c>
      <c r="AH42" s="10">
        <f>IF(AND(D42="Milestone",G42&lt;&gt;"",AH$4=G42),"◆","")</f>
        <v/>
      </c>
      <c r="AI42" s="10">
        <f>IF(AND(D42="Milestone",G42&lt;&gt;"",AI$4=G42),"◆","")</f>
        <v/>
      </c>
      <c r="AJ42" s="10">
        <f>IF(AND(D42="Milestone",G42&lt;&gt;"",AJ$4=G42),"◆","")</f>
        <v/>
      </c>
      <c r="AK42" s="10">
        <f>IF(AND(D42="Milestone",G42&lt;&gt;"",AK$4=G42),"◆","")</f>
        <v/>
      </c>
      <c r="AL42" s="10">
        <f>IF(AND(D42="Milestone",G42&lt;&gt;"",AL$4=G42),"◆","")</f>
        <v/>
      </c>
      <c r="AM42" s="10">
        <f>IF(AND(D42="Milestone",G42&lt;&gt;"",AM$4=G42),"◆","")</f>
        <v/>
      </c>
      <c r="AN42" s="10">
        <f>IF(AND(D42="Milestone",G42&lt;&gt;"",AN$4=G42),"◆","")</f>
        <v/>
      </c>
      <c r="AO42" s="10">
        <f>IF(AND(D42="Milestone",G42&lt;&gt;"",AO$4=G42),"◆","")</f>
        <v/>
      </c>
      <c r="AP42" s="10">
        <f>IF(AND(D42="Milestone",G42&lt;&gt;"",AP$4=G42),"◆","")</f>
        <v/>
      </c>
      <c r="AQ42" s="10">
        <f>IF(AND(D42="Milestone",G42&lt;&gt;"",AQ$4=G42),"◆","")</f>
        <v/>
      </c>
    </row>
    <row r="43">
      <c r="A43" s="9" t="n"/>
      <c r="B43" s="9" t="n"/>
      <c r="C43" s="9" t="n"/>
      <c r="D43" s="9" t="n"/>
      <c r="E43" s="9" t="n"/>
      <c r="F43" s="9" t="n"/>
      <c r="G43" s="9" t="n"/>
      <c r="H43" s="9">
        <f>IF(G43="","",G43+E43)</f>
        <v/>
      </c>
      <c r="I43" s="9" t="n"/>
      <c r="J43" s="9" t="n"/>
      <c r="K43" s="9" t="n"/>
      <c r="L43" s="9" t="n"/>
      <c r="M43" s="10">
        <f>IF(AND(D43="Milestone",G43&lt;&gt;"",M$4=G43),"◆","")</f>
        <v/>
      </c>
      <c r="N43" s="10">
        <f>IF(AND(D43="Milestone",G43&lt;&gt;"",N$4=G43),"◆","")</f>
        <v/>
      </c>
      <c r="O43" s="10">
        <f>IF(AND(D43="Milestone",G43&lt;&gt;"",O$4=G43),"◆","")</f>
        <v/>
      </c>
      <c r="P43" s="10">
        <f>IF(AND(D43="Milestone",G43&lt;&gt;"",P$4=G43),"◆","")</f>
        <v/>
      </c>
      <c r="Q43" s="10">
        <f>IF(AND(D43="Milestone",G43&lt;&gt;"",Q$4=G43),"◆","")</f>
        <v/>
      </c>
      <c r="R43" s="10">
        <f>IF(AND(D43="Milestone",G43&lt;&gt;"",R$4=G43),"◆","")</f>
        <v/>
      </c>
      <c r="S43" s="10">
        <f>IF(AND(D43="Milestone",G43&lt;&gt;"",S$4=G43),"◆","")</f>
        <v/>
      </c>
      <c r="T43" s="10">
        <f>IF(AND(D43="Milestone",G43&lt;&gt;"",T$4=G43),"◆","")</f>
        <v/>
      </c>
      <c r="U43" s="10">
        <f>IF(AND(D43="Milestone",G43&lt;&gt;"",U$4=G43),"◆","")</f>
        <v/>
      </c>
      <c r="V43" s="10">
        <f>IF(AND(D43="Milestone",G43&lt;&gt;"",V$4=G43),"◆","")</f>
        <v/>
      </c>
      <c r="W43" s="10">
        <f>IF(AND(D43="Milestone",G43&lt;&gt;"",W$4=G43),"◆","")</f>
        <v/>
      </c>
      <c r="X43" s="10">
        <f>IF(AND(D43="Milestone",G43&lt;&gt;"",X$4=G43),"◆","")</f>
        <v/>
      </c>
      <c r="Y43" s="10">
        <f>IF(AND(D43="Milestone",G43&lt;&gt;"",Y$4=G43),"◆","")</f>
        <v/>
      </c>
      <c r="Z43" s="10">
        <f>IF(AND(D43="Milestone",G43&lt;&gt;"",Z$4=G43),"◆","")</f>
        <v/>
      </c>
      <c r="AA43" s="10">
        <f>IF(AND(D43="Milestone",G43&lt;&gt;"",AA$4=G43),"◆","")</f>
        <v/>
      </c>
      <c r="AB43" s="10">
        <f>IF(AND(D43="Milestone",G43&lt;&gt;"",AB$4=G43),"◆","")</f>
        <v/>
      </c>
      <c r="AC43" s="10">
        <f>IF(AND(D43="Milestone",G43&lt;&gt;"",AC$4=G43),"◆","")</f>
        <v/>
      </c>
      <c r="AD43" s="10">
        <f>IF(AND(D43="Milestone",G43&lt;&gt;"",AD$4=G43),"◆","")</f>
        <v/>
      </c>
      <c r="AE43" s="10">
        <f>IF(AND(D43="Milestone",G43&lt;&gt;"",AE$4=G43),"◆","")</f>
        <v/>
      </c>
      <c r="AF43" s="10">
        <f>IF(AND(D43="Milestone",G43&lt;&gt;"",AF$4=G43),"◆","")</f>
        <v/>
      </c>
      <c r="AG43" s="10">
        <f>IF(AND(D43="Milestone",G43&lt;&gt;"",AG$4=G43),"◆","")</f>
        <v/>
      </c>
      <c r="AH43" s="10">
        <f>IF(AND(D43="Milestone",G43&lt;&gt;"",AH$4=G43),"◆","")</f>
        <v/>
      </c>
      <c r="AI43" s="10">
        <f>IF(AND(D43="Milestone",G43&lt;&gt;"",AI$4=G43),"◆","")</f>
        <v/>
      </c>
      <c r="AJ43" s="10">
        <f>IF(AND(D43="Milestone",G43&lt;&gt;"",AJ$4=G43),"◆","")</f>
        <v/>
      </c>
      <c r="AK43" s="10">
        <f>IF(AND(D43="Milestone",G43&lt;&gt;"",AK$4=G43),"◆","")</f>
        <v/>
      </c>
      <c r="AL43" s="10">
        <f>IF(AND(D43="Milestone",G43&lt;&gt;"",AL$4=G43),"◆","")</f>
        <v/>
      </c>
      <c r="AM43" s="10">
        <f>IF(AND(D43="Milestone",G43&lt;&gt;"",AM$4=G43),"◆","")</f>
        <v/>
      </c>
      <c r="AN43" s="10">
        <f>IF(AND(D43="Milestone",G43&lt;&gt;"",AN$4=G43),"◆","")</f>
        <v/>
      </c>
      <c r="AO43" s="10">
        <f>IF(AND(D43="Milestone",G43&lt;&gt;"",AO$4=G43),"◆","")</f>
        <v/>
      </c>
      <c r="AP43" s="10">
        <f>IF(AND(D43="Milestone",G43&lt;&gt;"",AP$4=G43),"◆","")</f>
        <v/>
      </c>
      <c r="AQ43" s="10">
        <f>IF(AND(D43="Milestone",G43&lt;&gt;"",AQ$4=G43),"◆","")</f>
        <v/>
      </c>
    </row>
    <row r="44">
      <c r="A44" s="9" t="n"/>
      <c r="B44" s="9" t="n"/>
      <c r="C44" s="9" t="n"/>
      <c r="D44" s="9" t="n"/>
      <c r="E44" s="9" t="n"/>
      <c r="F44" s="9" t="n"/>
      <c r="G44" s="9" t="n"/>
      <c r="H44" s="9">
        <f>IF(G44="","",G44+E44)</f>
        <v/>
      </c>
      <c r="I44" s="9" t="n"/>
      <c r="J44" s="9" t="n"/>
      <c r="K44" s="9" t="n"/>
      <c r="L44" s="9" t="n"/>
      <c r="M44" s="10">
        <f>IF(AND(D44="Milestone",G44&lt;&gt;"",M$4=G44),"◆","")</f>
        <v/>
      </c>
      <c r="N44" s="10">
        <f>IF(AND(D44="Milestone",G44&lt;&gt;"",N$4=G44),"◆","")</f>
        <v/>
      </c>
      <c r="O44" s="10">
        <f>IF(AND(D44="Milestone",G44&lt;&gt;"",O$4=G44),"◆","")</f>
        <v/>
      </c>
      <c r="P44" s="10">
        <f>IF(AND(D44="Milestone",G44&lt;&gt;"",P$4=G44),"◆","")</f>
        <v/>
      </c>
      <c r="Q44" s="10">
        <f>IF(AND(D44="Milestone",G44&lt;&gt;"",Q$4=G44),"◆","")</f>
        <v/>
      </c>
      <c r="R44" s="10">
        <f>IF(AND(D44="Milestone",G44&lt;&gt;"",R$4=G44),"◆","")</f>
        <v/>
      </c>
      <c r="S44" s="10">
        <f>IF(AND(D44="Milestone",G44&lt;&gt;"",S$4=G44),"◆","")</f>
        <v/>
      </c>
      <c r="T44" s="10">
        <f>IF(AND(D44="Milestone",G44&lt;&gt;"",T$4=G44),"◆","")</f>
        <v/>
      </c>
      <c r="U44" s="10">
        <f>IF(AND(D44="Milestone",G44&lt;&gt;"",U$4=G44),"◆","")</f>
        <v/>
      </c>
      <c r="V44" s="10">
        <f>IF(AND(D44="Milestone",G44&lt;&gt;"",V$4=G44),"◆","")</f>
        <v/>
      </c>
      <c r="W44" s="10">
        <f>IF(AND(D44="Milestone",G44&lt;&gt;"",W$4=G44),"◆","")</f>
        <v/>
      </c>
      <c r="X44" s="10">
        <f>IF(AND(D44="Milestone",G44&lt;&gt;"",X$4=G44),"◆","")</f>
        <v/>
      </c>
      <c r="Y44" s="10">
        <f>IF(AND(D44="Milestone",G44&lt;&gt;"",Y$4=G44),"◆","")</f>
        <v/>
      </c>
      <c r="Z44" s="10">
        <f>IF(AND(D44="Milestone",G44&lt;&gt;"",Z$4=G44),"◆","")</f>
        <v/>
      </c>
      <c r="AA44" s="10">
        <f>IF(AND(D44="Milestone",G44&lt;&gt;"",AA$4=G44),"◆","")</f>
        <v/>
      </c>
      <c r="AB44" s="10">
        <f>IF(AND(D44="Milestone",G44&lt;&gt;"",AB$4=G44),"◆","")</f>
        <v/>
      </c>
      <c r="AC44" s="10">
        <f>IF(AND(D44="Milestone",G44&lt;&gt;"",AC$4=G44),"◆","")</f>
        <v/>
      </c>
      <c r="AD44" s="10">
        <f>IF(AND(D44="Milestone",G44&lt;&gt;"",AD$4=G44),"◆","")</f>
        <v/>
      </c>
      <c r="AE44" s="10">
        <f>IF(AND(D44="Milestone",G44&lt;&gt;"",AE$4=G44),"◆","")</f>
        <v/>
      </c>
      <c r="AF44" s="10">
        <f>IF(AND(D44="Milestone",G44&lt;&gt;"",AF$4=G44),"◆","")</f>
        <v/>
      </c>
      <c r="AG44" s="10">
        <f>IF(AND(D44="Milestone",G44&lt;&gt;"",AG$4=G44),"◆","")</f>
        <v/>
      </c>
      <c r="AH44" s="10">
        <f>IF(AND(D44="Milestone",G44&lt;&gt;"",AH$4=G44),"◆","")</f>
        <v/>
      </c>
      <c r="AI44" s="10">
        <f>IF(AND(D44="Milestone",G44&lt;&gt;"",AI$4=G44),"◆","")</f>
        <v/>
      </c>
      <c r="AJ44" s="10">
        <f>IF(AND(D44="Milestone",G44&lt;&gt;"",AJ$4=G44),"◆","")</f>
        <v/>
      </c>
      <c r="AK44" s="10">
        <f>IF(AND(D44="Milestone",G44&lt;&gt;"",AK$4=G44),"◆","")</f>
        <v/>
      </c>
      <c r="AL44" s="10">
        <f>IF(AND(D44="Milestone",G44&lt;&gt;"",AL$4=G44),"◆","")</f>
        <v/>
      </c>
      <c r="AM44" s="10">
        <f>IF(AND(D44="Milestone",G44&lt;&gt;"",AM$4=G44),"◆","")</f>
        <v/>
      </c>
      <c r="AN44" s="10">
        <f>IF(AND(D44="Milestone",G44&lt;&gt;"",AN$4=G44),"◆","")</f>
        <v/>
      </c>
      <c r="AO44" s="10">
        <f>IF(AND(D44="Milestone",G44&lt;&gt;"",AO$4=G44),"◆","")</f>
        <v/>
      </c>
      <c r="AP44" s="10">
        <f>IF(AND(D44="Milestone",G44&lt;&gt;"",AP$4=G44),"◆","")</f>
        <v/>
      </c>
      <c r="AQ44" s="10">
        <f>IF(AND(D44="Milestone",G44&lt;&gt;"",AQ$4=G44),"◆","")</f>
        <v/>
      </c>
    </row>
    <row r="45">
      <c r="A45" s="9" t="n"/>
      <c r="B45" s="9" t="n"/>
      <c r="C45" s="9" t="n"/>
      <c r="D45" s="9" t="n"/>
      <c r="E45" s="9" t="n"/>
      <c r="F45" s="9" t="n"/>
      <c r="G45" s="9" t="n"/>
      <c r="H45" s="9">
        <f>IF(G45="","",G45+E45)</f>
        <v/>
      </c>
      <c r="I45" s="9" t="n"/>
      <c r="J45" s="9" t="n"/>
      <c r="K45" s="9" t="n"/>
      <c r="L45" s="9" t="n"/>
      <c r="M45" s="10">
        <f>IF(AND(D45="Milestone",G45&lt;&gt;"",M$4=G45),"◆","")</f>
        <v/>
      </c>
      <c r="N45" s="10">
        <f>IF(AND(D45="Milestone",G45&lt;&gt;"",N$4=G45),"◆","")</f>
        <v/>
      </c>
      <c r="O45" s="10">
        <f>IF(AND(D45="Milestone",G45&lt;&gt;"",O$4=G45),"◆","")</f>
        <v/>
      </c>
      <c r="P45" s="10">
        <f>IF(AND(D45="Milestone",G45&lt;&gt;"",P$4=G45),"◆","")</f>
        <v/>
      </c>
      <c r="Q45" s="10">
        <f>IF(AND(D45="Milestone",G45&lt;&gt;"",Q$4=G45),"◆","")</f>
        <v/>
      </c>
      <c r="R45" s="10">
        <f>IF(AND(D45="Milestone",G45&lt;&gt;"",R$4=G45),"◆","")</f>
        <v/>
      </c>
      <c r="S45" s="10">
        <f>IF(AND(D45="Milestone",G45&lt;&gt;"",S$4=G45),"◆","")</f>
        <v/>
      </c>
      <c r="T45" s="10">
        <f>IF(AND(D45="Milestone",G45&lt;&gt;"",T$4=G45),"◆","")</f>
        <v/>
      </c>
      <c r="U45" s="10">
        <f>IF(AND(D45="Milestone",G45&lt;&gt;"",U$4=G45),"◆","")</f>
        <v/>
      </c>
      <c r="V45" s="10">
        <f>IF(AND(D45="Milestone",G45&lt;&gt;"",V$4=G45),"◆","")</f>
        <v/>
      </c>
      <c r="W45" s="10">
        <f>IF(AND(D45="Milestone",G45&lt;&gt;"",W$4=G45),"◆","")</f>
        <v/>
      </c>
      <c r="X45" s="10">
        <f>IF(AND(D45="Milestone",G45&lt;&gt;"",X$4=G45),"◆","")</f>
        <v/>
      </c>
      <c r="Y45" s="10">
        <f>IF(AND(D45="Milestone",G45&lt;&gt;"",Y$4=G45),"◆","")</f>
        <v/>
      </c>
      <c r="Z45" s="10">
        <f>IF(AND(D45="Milestone",G45&lt;&gt;"",Z$4=G45),"◆","")</f>
        <v/>
      </c>
      <c r="AA45" s="10">
        <f>IF(AND(D45="Milestone",G45&lt;&gt;"",AA$4=G45),"◆","")</f>
        <v/>
      </c>
      <c r="AB45" s="10">
        <f>IF(AND(D45="Milestone",G45&lt;&gt;"",AB$4=G45),"◆","")</f>
        <v/>
      </c>
      <c r="AC45" s="10">
        <f>IF(AND(D45="Milestone",G45&lt;&gt;"",AC$4=G45),"◆","")</f>
        <v/>
      </c>
      <c r="AD45" s="10">
        <f>IF(AND(D45="Milestone",G45&lt;&gt;"",AD$4=G45),"◆","")</f>
        <v/>
      </c>
      <c r="AE45" s="10">
        <f>IF(AND(D45="Milestone",G45&lt;&gt;"",AE$4=G45),"◆","")</f>
        <v/>
      </c>
      <c r="AF45" s="10">
        <f>IF(AND(D45="Milestone",G45&lt;&gt;"",AF$4=G45),"◆","")</f>
        <v/>
      </c>
      <c r="AG45" s="10">
        <f>IF(AND(D45="Milestone",G45&lt;&gt;"",AG$4=G45),"◆","")</f>
        <v/>
      </c>
      <c r="AH45" s="10">
        <f>IF(AND(D45="Milestone",G45&lt;&gt;"",AH$4=G45),"◆","")</f>
        <v/>
      </c>
      <c r="AI45" s="10">
        <f>IF(AND(D45="Milestone",G45&lt;&gt;"",AI$4=G45),"◆","")</f>
        <v/>
      </c>
      <c r="AJ45" s="10">
        <f>IF(AND(D45="Milestone",G45&lt;&gt;"",AJ$4=G45),"◆","")</f>
        <v/>
      </c>
      <c r="AK45" s="10">
        <f>IF(AND(D45="Milestone",G45&lt;&gt;"",AK$4=G45),"◆","")</f>
        <v/>
      </c>
      <c r="AL45" s="10">
        <f>IF(AND(D45="Milestone",G45&lt;&gt;"",AL$4=G45),"◆","")</f>
        <v/>
      </c>
      <c r="AM45" s="10">
        <f>IF(AND(D45="Milestone",G45&lt;&gt;"",AM$4=G45),"◆","")</f>
        <v/>
      </c>
      <c r="AN45" s="10">
        <f>IF(AND(D45="Milestone",G45&lt;&gt;"",AN$4=G45),"◆","")</f>
        <v/>
      </c>
      <c r="AO45" s="10">
        <f>IF(AND(D45="Milestone",G45&lt;&gt;"",AO$4=G45),"◆","")</f>
        <v/>
      </c>
      <c r="AP45" s="10">
        <f>IF(AND(D45="Milestone",G45&lt;&gt;"",AP$4=G45),"◆","")</f>
        <v/>
      </c>
      <c r="AQ45" s="10">
        <f>IF(AND(D45="Milestone",G45&lt;&gt;"",AQ$4=G45),"◆","")</f>
        <v/>
      </c>
    </row>
    <row r="46">
      <c r="A46" s="9" t="n"/>
      <c r="B46" s="9" t="n"/>
      <c r="C46" s="9" t="n"/>
      <c r="D46" s="9" t="n"/>
      <c r="E46" s="9" t="n"/>
      <c r="F46" s="9" t="n"/>
      <c r="G46" s="9" t="n"/>
      <c r="H46" s="9">
        <f>IF(G46="","",G46+E46)</f>
        <v/>
      </c>
      <c r="I46" s="9" t="n"/>
      <c r="J46" s="9" t="n"/>
      <c r="K46" s="9" t="n"/>
      <c r="L46" s="9" t="n"/>
      <c r="M46" s="10">
        <f>IF(AND(D46="Milestone",G46&lt;&gt;"",M$4=G46),"◆","")</f>
        <v/>
      </c>
      <c r="N46" s="10">
        <f>IF(AND(D46="Milestone",G46&lt;&gt;"",N$4=G46),"◆","")</f>
        <v/>
      </c>
      <c r="O46" s="10">
        <f>IF(AND(D46="Milestone",G46&lt;&gt;"",O$4=G46),"◆","")</f>
        <v/>
      </c>
      <c r="P46" s="10">
        <f>IF(AND(D46="Milestone",G46&lt;&gt;"",P$4=G46),"◆","")</f>
        <v/>
      </c>
      <c r="Q46" s="10">
        <f>IF(AND(D46="Milestone",G46&lt;&gt;"",Q$4=G46),"◆","")</f>
        <v/>
      </c>
      <c r="R46" s="10">
        <f>IF(AND(D46="Milestone",G46&lt;&gt;"",R$4=G46),"◆","")</f>
        <v/>
      </c>
      <c r="S46" s="10">
        <f>IF(AND(D46="Milestone",G46&lt;&gt;"",S$4=G46),"◆","")</f>
        <v/>
      </c>
      <c r="T46" s="10">
        <f>IF(AND(D46="Milestone",G46&lt;&gt;"",T$4=G46),"◆","")</f>
        <v/>
      </c>
      <c r="U46" s="10">
        <f>IF(AND(D46="Milestone",G46&lt;&gt;"",U$4=G46),"◆","")</f>
        <v/>
      </c>
      <c r="V46" s="10">
        <f>IF(AND(D46="Milestone",G46&lt;&gt;"",V$4=G46),"◆","")</f>
        <v/>
      </c>
      <c r="W46" s="10">
        <f>IF(AND(D46="Milestone",G46&lt;&gt;"",W$4=G46),"◆","")</f>
        <v/>
      </c>
      <c r="X46" s="10">
        <f>IF(AND(D46="Milestone",G46&lt;&gt;"",X$4=G46),"◆","")</f>
        <v/>
      </c>
      <c r="Y46" s="10">
        <f>IF(AND(D46="Milestone",G46&lt;&gt;"",Y$4=G46),"◆","")</f>
        <v/>
      </c>
      <c r="Z46" s="10">
        <f>IF(AND(D46="Milestone",G46&lt;&gt;"",Z$4=G46),"◆","")</f>
        <v/>
      </c>
      <c r="AA46" s="10">
        <f>IF(AND(D46="Milestone",G46&lt;&gt;"",AA$4=G46),"◆","")</f>
        <v/>
      </c>
      <c r="AB46" s="10">
        <f>IF(AND(D46="Milestone",G46&lt;&gt;"",AB$4=G46),"◆","")</f>
        <v/>
      </c>
      <c r="AC46" s="10">
        <f>IF(AND(D46="Milestone",G46&lt;&gt;"",AC$4=G46),"◆","")</f>
        <v/>
      </c>
      <c r="AD46" s="10">
        <f>IF(AND(D46="Milestone",G46&lt;&gt;"",AD$4=G46),"◆","")</f>
        <v/>
      </c>
      <c r="AE46" s="10">
        <f>IF(AND(D46="Milestone",G46&lt;&gt;"",AE$4=G46),"◆","")</f>
        <v/>
      </c>
      <c r="AF46" s="10">
        <f>IF(AND(D46="Milestone",G46&lt;&gt;"",AF$4=G46),"◆","")</f>
        <v/>
      </c>
      <c r="AG46" s="10">
        <f>IF(AND(D46="Milestone",G46&lt;&gt;"",AG$4=G46),"◆","")</f>
        <v/>
      </c>
      <c r="AH46" s="10">
        <f>IF(AND(D46="Milestone",G46&lt;&gt;"",AH$4=G46),"◆","")</f>
        <v/>
      </c>
      <c r="AI46" s="10">
        <f>IF(AND(D46="Milestone",G46&lt;&gt;"",AI$4=G46),"◆","")</f>
        <v/>
      </c>
      <c r="AJ46" s="10">
        <f>IF(AND(D46="Milestone",G46&lt;&gt;"",AJ$4=G46),"◆","")</f>
        <v/>
      </c>
      <c r="AK46" s="10">
        <f>IF(AND(D46="Milestone",G46&lt;&gt;"",AK$4=G46),"◆","")</f>
        <v/>
      </c>
      <c r="AL46" s="10">
        <f>IF(AND(D46="Milestone",G46&lt;&gt;"",AL$4=G46),"◆","")</f>
        <v/>
      </c>
      <c r="AM46" s="10">
        <f>IF(AND(D46="Milestone",G46&lt;&gt;"",AM$4=G46),"◆","")</f>
        <v/>
      </c>
      <c r="AN46" s="10">
        <f>IF(AND(D46="Milestone",G46&lt;&gt;"",AN$4=G46),"◆","")</f>
        <v/>
      </c>
      <c r="AO46" s="10">
        <f>IF(AND(D46="Milestone",G46&lt;&gt;"",AO$4=G46),"◆","")</f>
        <v/>
      </c>
      <c r="AP46" s="10">
        <f>IF(AND(D46="Milestone",G46&lt;&gt;"",AP$4=G46),"◆","")</f>
        <v/>
      </c>
      <c r="AQ46" s="10">
        <f>IF(AND(D46="Milestone",G46&lt;&gt;"",AQ$4=G46),"◆","")</f>
        <v/>
      </c>
    </row>
    <row r="47">
      <c r="A47" s="9" t="n"/>
      <c r="B47" s="9" t="n"/>
      <c r="C47" s="9" t="n"/>
      <c r="D47" s="9" t="n"/>
      <c r="E47" s="9" t="n"/>
      <c r="F47" s="9" t="n"/>
      <c r="G47" s="9" t="n"/>
      <c r="H47" s="9">
        <f>IF(G47="","",G47+E47)</f>
        <v/>
      </c>
      <c r="I47" s="9" t="n"/>
      <c r="J47" s="9" t="n"/>
      <c r="K47" s="9" t="n"/>
      <c r="L47" s="9" t="n"/>
      <c r="M47" s="10">
        <f>IF(AND(D47="Milestone",G47&lt;&gt;"",M$4=G47),"◆","")</f>
        <v/>
      </c>
      <c r="N47" s="10">
        <f>IF(AND(D47="Milestone",G47&lt;&gt;"",N$4=G47),"◆","")</f>
        <v/>
      </c>
      <c r="O47" s="10">
        <f>IF(AND(D47="Milestone",G47&lt;&gt;"",O$4=G47),"◆","")</f>
        <v/>
      </c>
      <c r="P47" s="10">
        <f>IF(AND(D47="Milestone",G47&lt;&gt;"",P$4=G47),"◆","")</f>
        <v/>
      </c>
      <c r="Q47" s="10">
        <f>IF(AND(D47="Milestone",G47&lt;&gt;"",Q$4=G47),"◆","")</f>
        <v/>
      </c>
      <c r="R47" s="10">
        <f>IF(AND(D47="Milestone",G47&lt;&gt;"",R$4=G47),"◆","")</f>
        <v/>
      </c>
      <c r="S47" s="10">
        <f>IF(AND(D47="Milestone",G47&lt;&gt;"",S$4=G47),"◆","")</f>
        <v/>
      </c>
      <c r="T47" s="10">
        <f>IF(AND(D47="Milestone",G47&lt;&gt;"",T$4=G47),"◆","")</f>
        <v/>
      </c>
      <c r="U47" s="10">
        <f>IF(AND(D47="Milestone",G47&lt;&gt;"",U$4=G47),"◆","")</f>
        <v/>
      </c>
      <c r="V47" s="10">
        <f>IF(AND(D47="Milestone",G47&lt;&gt;"",V$4=G47),"◆","")</f>
        <v/>
      </c>
      <c r="W47" s="10">
        <f>IF(AND(D47="Milestone",G47&lt;&gt;"",W$4=G47),"◆","")</f>
        <v/>
      </c>
      <c r="X47" s="10">
        <f>IF(AND(D47="Milestone",G47&lt;&gt;"",X$4=G47),"◆","")</f>
        <v/>
      </c>
      <c r="Y47" s="10">
        <f>IF(AND(D47="Milestone",G47&lt;&gt;"",Y$4=G47),"◆","")</f>
        <v/>
      </c>
      <c r="Z47" s="10">
        <f>IF(AND(D47="Milestone",G47&lt;&gt;"",Z$4=G47),"◆","")</f>
        <v/>
      </c>
      <c r="AA47" s="10">
        <f>IF(AND(D47="Milestone",G47&lt;&gt;"",AA$4=G47),"◆","")</f>
        <v/>
      </c>
      <c r="AB47" s="10">
        <f>IF(AND(D47="Milestone",G47&lt;&gt;"",AB$4=G47),"◆","")</f>
        <v/>
      </c>
      <c r="AC47" s="10">
        <f>IF(AND(D47="Milestone",G47&lt;&gt;"",AC$4=G47),"◆","")</f>
        <v/>
      </c>
      <c r="AD47" s="10">
        <f>IF(AND(D47="Milestone",G47&lt;&gt;"",AD$4=G47),"◆","")</f>
        <v/>
      </c>
      <c r="AE47" s="10">
        <f>IF(AND(D47="Milestone",G47&lt;&gt;"",AE$4=G47),"◆","")</f>
        <v/>
      </c>
      <c r="AF47" s="10">
        <f>IF(AND(D47="Milestone",G47&lt;&gt;"",AF$4=G47),"◆","")</f>
        <v/>
      </c>
      <c r="AG47" s="10">
        <f>IF(AND(D47="Milestone",G47&lt;&gt;"",AG$4=G47),"◆","")</f>
        <v/>
      </c>
      <c r="AH47" s="10">
        <f>IF(AND(D47="Milestone",G47&lt;&gt;"",AH$4=G47),"◆","")</f>
        <v/>
      </c>
      <c r="AI47" s="10">
        <f>IF(AND(D47="Milestone",G47&lt;&gt;"",AI$4=G47),"◆","")</f>
        <v/>
      </c>
      <c r="AJ47" s="10">
        <f>IF(AND(D47="Milestone",G47&lt;&gt;"",AJ$4=G47),"◆","")</f>
        <v/>
      </c>
      <c r="AK47" s="10">
        <f>IF(AND(D47="Milestone",G47&lt;&gt;"",AK$4=G47),"◆","")</f>
        <v/>
      </c>
      <c r="AL47" s="10">
        <f>IF(AND(D47="Milestone",G47&lt;&gt;"",AL$4=G47),"◆","")</f>
        <v/>
      </c>
      <c r="AM47" s="10">
        <f>IF(AND(D47="Milestone",G47&lt;&gt;"",AM$4=G47),"◆","")</f>
        <v/>
      </c>
      <c r="AN47" s="10">
        <f>IF(AND(D47="Milestone",G47&lt;&gt;"",AN$4=G47),"◆","")</f>
        <v/>
      </c>
      <c r="AO47" s="10">
        <f>IF(AND(D47="Milestone",G47&lt;&gt;"",AO$4=G47),"◆","")</f>
        <v/>
      </c>
      <c r="AP47" s="10">
        <f>IF(AND(D47="Milestone",G47&lt;&gt;"",AP$4=G47),"◆","")</f>
        <v/>
      </c>
      <c r="AQ47" s="10">
        <f>IF(AND(D47="Milestone",G47&lt;&gt;"",AQ$4=G47),"◆","")</f>
        <v/>
      </c>
    </row>
    <row r="48">
      <c r="A48" s="9" t="n"/>
      <c r="B48" s="9" t="n"/>
      <c r="C48" s="9" t="n"/>
      <c r="D48" s="9" t="n"/>
      <c r="E48" s="9" t="n"/>
      <c r="F48" s="9" t="n"/>
      <c r="G48" s="9" t="n"/>
      <c r="H48" s="9">
        <f>IF(G48="","",G48+E48)</f>
        <v/>
      </c>
      <c r="I48" s="9" t="n"/>
      <c r="J48" s="9" t="n"/>
      <c r="K48" s="9" t="n"/>
      <c r="L48" s="9" t="n"/>
      <c r="M48" s="10">
        <f>IF(AND(D48="Milestone",G48&lt;&gt;"",M$4=G48),"◆","")</f>
        <v/>
      </c>
      <c r="N48" s="10">
        <f>IF(AND(D48="Milestone",G48&lt;&gt;"",N$4=G48),"◆","")</f>
        <v/>
      </c>
      <c r="O48" s="10">
        <f>IF(AND(D48="Milestone",G48&lt;&gt;"",O$4=G48),"◆","")</f>
        <v/>
      </c>
      <c r="P48" s="10">
        <f>IF(AND(D48="Milestone",G48&lt;&gt;"",P$4=G48),"◆","")</f>
        <v/>
      </c>
      <c r="Q48" s="10">
        <f>IF(AND(D48="Milestone",G48&lt;&gt;"",Q$4=G48),"◆","")</f>
        <v/>
      </c>
      <c r="R48" s="10">
        <f>IF(AND(D48="Milestone",G48&lt;&gt;"",R$4=G48),"◆","")</f>
        <v/>
      </c>
      <c r="S48" s="10">
        <f>IF(AND(D48="Milestone",G48&lt;&gt;"",S$4=G48),"◆","")</f>
        <v/>
      </c>
      <c r="T48" s="10">
        <f>IF(AND(D48="Milestone",G48&lt;&gt;"",T$4=G48),"◆","")</f>
        <v/>
      </c>
      <c r="U48" s="10">
        <f>IF(AND(D48="Milestone",G48&lt;&gt;"",U$4=G48),"◆","")</f>
        <v/>
      </c>
      <c r="V48" s="10">
        <f>IF(AND(D48="Milestone",G48&lt;&gt;"",V$4=G48),"◆","")</f>
        <v/>
      </c>
      <c r="W48" s="10">
        <f>IF(AND(D48="Milestone",G48&lt;&gt;"",W$4=G48),"◆","")</f>
        <v/>
      </c>
      <c r="X48" s="10">
        <f>IF(AND(D48="Milestone",G48&lt;&gt;"",X$4=G48),"◆","")</f>
        <v/>
      </c>
      <c r="Y48" s="10">
        <f>IF(AND(D48="Milestone",G48&lt;&gt;"",Y$4=G48),"◆","")</f>
        <v/>
      </c>
      <c r="Z48" s="10">
        <f>IF(AND(D48="Milestone",G48&lt;&gt;"",Z$4=G48),"◆","")</f>
        <v/>
      </c>
      <c r="AA48" s="10">
        <f>IF(AND(D48="Milestone",G48&lt;&gt;"",AA$4=G48),"◆","")</f>
        <v/>
      </c>
      <c r="AB48" s="10">
        <f>IF(AND(D48="Milestone",G48&lt;&gt;"",AB$4=G48),"◆","")</f>
        <v/>
      </c>
      <c r="AC48" s="10">
        <f>IF(AND(D48="Milestone",G48&lt;&gt;"",AC$4=G48),"◆","")</f>
        <v/>
      </c>
      <c r="AD48" s="10">
        <f>IF(AND(D48="Milestone",G48&lt;&gt;"",AD$4=G48),"◆","")</f>
        <v/>
      </c>
      <c r="AE48" s="10">
        <f>IF(AND(D48="Milestone",G48&lt;&gt;"",AE$4=G48),"◆","")</f>
        <v/>
      </c>
      <c r="AF48" s="10">
        <f>IF(AND(D48="Milestone",G48&lt;&gt;"",AF$4=G48),"◆","")</f>
        <v/>
      </c>
      <c r="AG48" s="10">
        <f>IF(AND(D48="Milestone",G48&lt;&gt;"",AG$4=G48),"◆","")</f>
        <v/>
      </c>
      <c r="AH48" s="10">
        <f>IF(AND(D48="Milestone",G48&lt;&gt;"",AH$4=G48),"◆","")</f>
        <v/>
      </c>
      <c r="AI48" s="10">
        <f>IF(AND(D48="Milestone",G48&lt;&gt;"",AI$4=G48),"◆","")</f>
        <v/>
      </c>
      <c r="AJ48" s="10">
        <f>IF(AND(D48="Milestone",G48&lt;&gt;"",AJ$4=G48),"◆","")</f>
        <v/>
      </c>
      <c r="AK48" s="10">
        <f>IF(AND(D48="Milestone",G48&lt;&gt;"",AK$4=G48),"◆","")</f>
        <v/>
      </c>
      <c r="AL48" s="10">
        <f>IF(AND(D48="Milestone",G48&lt;&gt;"",AL$4=G48),"◆","")</f>
        <v/>
      </c>
      <c r="AM48" s="10">
        <f>IF(AND(D48="Milestone",G48&lt;&gt;"",AM$4=G48),"◆","")</f>
        <v/>
      </c>
      <c r="AN48" s="10">
        <f>IF(AND(D48="Milestone",G48&lt;&gt;"",AN$4=G48),"◆","")</f>
        <v/>
      </c>
      <c r="AO48" s="10">
        <f>IF(AND(D48="Milestone",G48&lt;&gt;"",AO$4=G48),"◆","")</f>
        <v/>
      </c>
      <c r="AP48" s="10">
        <f>IF(AND(D48="Milestone",G48&lt;&gt;"",AP$4=G48),"◆","")</f>
        <v/>
      </c>
      <c r="AQ48" s="10">
        <f>IF(AND(D48="Milestone",G48&lt;&gt;"",AQ$4=G48),"◆","")</f>
        <v/>
      </c>
    </row>
    <row r="49">
      <c r="A49" s="9" t="n"/>
      <c r="B49" s="9" t="n"/>
      <c r="C49" s="9" t="n"/>
      <c r="D49" s="9" t="n"/>
      <c r="E49" s="9" t="n"/>
      <c r="F49" s="9" t="n"/>
      <c r="G49" s="9" t="n"/>
      <c r="H49" s="9">
        <f>IF(G49="","",G49+E49)</f>
        <v/>
      </c>
      <c r="I49" s="9" t="n"/>
      <c r="J49" s="9" t="n"/>
      <c r="K49" s="9" t="n"/>
      <c r="L49" s="9" t="n"/>
      <c r="M49" s="10">
        <f>IF(AND(D49="Milestone",G49&lt;&gt;"",M$4=G49),"◆","")</f>
        <v/>
      </c>
      <c r="N49" s="10">
        <f>IF(AND(D49="Milestone",G49&lt;&gt;"",N$4=G49),"◆","")</f>
        <v/>
      </c>
      <c r="O49" s="10">
        <f>IF(AND(D49="Milestone",G49&lt;&gt;"",O$4=G49),"◆","")</f>
        <v/>
      </c>
      <c r="P49" s="10">
        <f>IF(AND(D49="Milestone",G49&lt;&gt;"",P$4=G49),"◆","")</f>
        <v/>
      </c>
      <c r="Q49" s="10">
        <f>IF(AND(D49="Milestone",G49&lt;&gt;"",Q$4=G49),"◆","")</f>
        <v/>
      </c>
      <c r="R49" s="10">
        <f>IF(AND(D49="Milestone",G49&lt;&gt;"",R$4=G49),"◆","")</f>
        <v/>
      </c>
      <c r="S49" s="10">
        <f>IF(AND(D49="Milestone",G49&lt;&gt;"",S$4=G49),"◆","")</f>
        <v/>
      </c>
      <c r="T49" s="10">
        <f>IF(AND(D49="Milestone",G49&lt;&gt;"",T$4=G49),"◆","")</f>
        <v/>
      </c>
      <c r="U49" s="10">
        <f>IF(AND(D49="Milestone",G49&lt;&gt;"",U$4=G49),"◆","")</f>
        <v/>
      </c>
      <c r="V49" s="10">
        <f>IF(AND(D49="Milestone",G49&lt;&gt;"",V$4=G49),"◆","")</f>
        <v/>
      </c>
      <c r="W49" s="10">
        <f>IF(AND(D49="Milestone",G49&lt;&gt;"",W$4=G49),"◆","")</f>
        <v/>
      </c>
      <c r="X49" s="10">
        <f>IF(AND(D49="Milestone",G49&lt;&gt;"",X$4=G49),"◆","")</f>
        <v/>
      </c>
      <c r="Y49" s="10">
        <f>IF(AND(D49="Milestone",G49&lt;&gt;"",Y$4=G49),"◆","")</f>
        <v/>
      </c>
      <c r="Z49" s="10">
        <f>IF(AND(D49="Milestone",G49&lt;&gt;"",Z$4=G49),"◆","")</f>
        <v/>
      </c>
      <c r="AA49" s="10">
        <f>IF(AND(D49="Milestone",G49&lt;&gt;"",AA$4=G49),"◆","")</f>
        <v/>
      </c>
      <c r="AB49" s="10">
        <f>IF(AND(D49="Milestone",G49&lt;&gt;"",AB$4=G49),"◆","")</f>
        <v/>
      </c>
      <c r="AC49" s="10">
        <f>IF(AND(D49="Milestone",G49&lt;&gt;"",AC$4=G49),"◆","")</f>
        <v/>
      </c>
      <c r="AD49" s="10">
        <f>IF(AND(D49="Milestone",G49&lt;&gt;"",AD$4=G49),"◆","")</f>
        <v/>
      </c>
      <c r="AE49" s="10">
        <f>IF(AND(D49="Milestone",G49&lt;&gt;"",AE$4=G49),"◆","")</f>
        <v/>
      </c>
      <c r="AF49" s="10">
        <f>IF(AND(D49="Milestone",G49&lt;&gt;"",AF$4=G49),"◆","")</f>
        <v/>
      </c>
      <c r="AG49" s="10">
        <f>IF(AND(D49="Milestone",G49&lt;&gt;"",AG$4=G49),"◆","")</f>
        <v/>
      </c>
      <c r="AH49" s="10">
        <f>IF(AND(D49="Milestone",G49&lt;&gt;"",AH$4=G49),"◆","")</f>
        <v/>
      </c>
      <c r="AI49" s="10">
        <f>IF(AND(D49="Milestone",G49&lt;&gt;"",AI$4=G49),"◆","")</f>
        <v/>
      </c>
      <c r="AJ49" s="10">
        <f>IF(AND(D49="Milestone",G49&lt;&gt;"",AJ$4=G49),"◆","")</f>
        <v/>
      </c>
      <c r="AK49" s="10">
        <f>IF(AND(D49="Milestone",G49&lt;&gt;"",AK$4=G49),"◆","")</f>
        <v/>
      </c>
      <c r="AL49" s="10">
        <f>IF(AND(D49="Milestone",G49&lt;&gt;"",AL$4=G49),"◆","")</f>
        <v/>
      </c>
      <c r="AM49" s="10">
        <f>IF(AND(D49="Milestone",G49&lt;&gt;"",AM$4=G49),"◆","")</f>
        <v/>
      </c>
      <c r="AN49" s="10">
        <f>IF(AND(D49="Milestone",G49&lt;&gt;"",AN$4=G49),"◆","")</f>
        <v/>
      </c>
      <c r="AO49" s="10">
        <f>IF(AND(D49="Milestone",G49&lt;&gt;"",AO$4=G49),"◆","")</f>
        <v/>
      </c>
      <c r="AP49" s="10">
        <f>IF(AND(D49="Milestone",G49&lt;&gt;"",AP$4=G49),"◆","")</f>
        <v/>
      </c>
      <c r="AQ49" s="10">
        <f>IF(AND(D49="Milestone",G49&lt;&gt;"",AQ$4=G49),"◆","")</f>
        <v/>
      </c>
    </row>
  </sheetData>
  <mergeCells count="2">
    <mergeCell ref="A3:AQ3"/>
    <mergeCell ref="A2:AQ2"/>
  </mergeCells>
  <conditionalFormatting sqref="M5:AQ49">
    <cfRule type="expression" priority="1" dxfId="0" stopIfTrue="1">
      <formula>AND(AND($D5&lt;&gt;"Milestone",$G5&lt;&gt;"",M$4&gt;=$G5,M$4&lt;$H5),$J5="Yes")</formula>
    </cfRule>
    <cfRule type="expression" priority="2" dxfId="1" stopIfTrue="1">
      <formula>AND(AND($D5&lt;&gt;"Milestone",$G5&lt;&gt;"",M$4&gt;=$G5,M$4&lt;$H5),$D5="Summary")</formula>
    </cfRule>
    <cfRule type="expression" priority="3" dxfId="2">
      <formula>AND($D5&lt;&gt;"Milestone",$G5&lt;&gt;"",M$4&gt;=$G5,M$4&lt;$H5)</formula>
    </cfRule>
  </conditionalFormatting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Q46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6" customWidth="1" min="2" max="2"/>
    <col width="46" customWidth="1" min="3" max="3"/>
    <col width="10" customWidth="1" min="4" max="4"/>
    <col width="10" customWidth="1" min="5" max="5"/>
    <col width="18" customWidth="1" min="6" max="6"/>
    <col width="9" customWidth="1" min="7" max="7"/>
    <col width="9" customWidth="1" min="8" max="8"/>
    <col width="9" customWidth="1" min="9" max="9"/>
    <col width="8" customWidth="1" min="10" max="10"/>
    <col width="10" customWidth="1" min="11" max="11"/>
    <col width="48" customWidth="1" min="12" max="12"/>
    <col width="3.2" customWidth="1" min="13" max="13"/>
    <col width="3.2" customWidth="1" min="14" max="14"/>
    <col width="3.2" customWidth="1" min="15" max="15"/>
    <col width="3.2" customWidth="1" min="16" max="16"/>
    <col width="3.2" customWidth="1" min="17" max="17"/>
    <col width="3.2" customWidth="1" min="18" max="18"/>
    <col width="3.2" customWidth="1" min="19" max="19"/>
    <col width="3.2" customWidth="1" min="20" max="20"/>
    <col width="3.2" customWidth="1" min="21" max="21"/>
    <col width="3.2" customWidth="1" min="22" max="22"/>
    <col width="3.2" customWidth="1" min="23" max="23"/>
    <col width="3.2" customWidth="1" min="24" max="24"/>
    <col width="3.2" customWidth="1" min="25" max="25"/>
    <col width="3.2" customWidth="1" min="26" max="26"/>
    <col width="3.2" customWidth="1" min="27" max="27"/>
    <col width="3.2" customWidth="1" min="28" max="28"/>
    <col width="3.2" customWidth="1" min="29" max="29"/>
    <col width="3.2" customWidth="1" min="30" max="30"/>
    <col width="3.2" customWidth="1" min="31" max="31"/>
    <col width="3.2" customWidth="1" min="32" max="32"/>
    <col width="3.2" customWidth="1" min="33" max="33"/>
    <col width="3.2" customWidth="1" min="34" max="34"/>
    <col width="3.2" customWidth="1" min="35" max="35"/>
    <col width="3.2" customWidth="1" min="36" max="36"/>
    <col width="3.2" customWidth="1" min="37" max="37"/>
    <col width="3.2" customWidth="1" min="38" max="38"/>
    <col width="3.2" customWidth="1" min="39" max="39"/>
    <col width="3.2" customWidth="1" min="40" max="40"/>
    <col width="3.2" customWidth="1" min="41" max="41"/>
    <col width="3.2" customWidth="1" min="42" max="42"/>
    <col width="3.2" customWidth="1" min="43" max="43"/>
  </cols>
  <sheetData>
    <row r="1" ht="30" customHeight="1">
      <c r="AQ1" s="1" t="inlineStr">
        <is>
          <t>TPL-SPM-T8  |  project2-me.com</t>
        </is>
      </c>
    </row>
    <row r="2" ht="26" customHeight="1">
      <c r="A2" s="2" t="inlineStr">
        <is>
          <t>YP-48 Master Schedule (illustrative)</t>
        </is>
      </c>
      <c r="B2" s="6" t="n"/>
      <c r="C2" s="6" t="n"/>
      <c r="D2" s="6" t="n"/>
      <c r="E2" s="6" t="n"/>
      <c r="F2" s="6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  <c r="AA2" s="6" t="n"/>
      <c r="AB2" s="6" t="n"/>
      <c r="AC2" s="6" t="n"/>
      <c r="AD2" s="6" t="n"/>
      <c r="AE2" s="6" t="n"/>
      <c r="AF2" s="6" t="n"/>
      <c r="AG2" s="6" t="n"/>
      <c r="AH2" s="6" t="n"/>
      <c r="AI2" s="6" t="n"/>
      <c r="AJ2" s="6" t="n"/>
      <c r="AK2" s="6" t="n"/>
      <c r="AL2" s="6" t="n"/>
      <c r="AM2" s="6" t="n"/>
      <c r="AN2" s="6" t="n"/>
      <c r="AO2" s="6" t="n"/>
      <c r="AP2" s="6" t="n"/>
      <c r="AQ2" s="6" t="n"/>
    </row>
    <row r="3" ht="30" customHeight="1">
      <c r="A3" s="3" t="inlineStr">
        <is>
          <t>Illustrative project: Project YP-48 is fictional. Its parameters are chosen from publicly reported industry ranges so the numbers are realistic, but no real yard, owner or yacht is described.</t>
        </is>
      </c>
    </row>
    <row r="4" ht="42" customHeight="1">
      <c r="A4" s="7" t="inlineStr">
        <is>
          <t>ID</t>
        </is>
      </c>
      <c r="B4" s="7" t="inlineStr">
        <is>
          <t>WBS</t>
        </is>
      </c>
      <c r="C4" s="7" t="inlineStr">
        <is>
          <t>Task name</t>
        </is>
      </c>
      <c r="D4" s="7" t="inlineStr">
        <is>
          <t>Type</t>
        </is>
      </c>
      <c r="E4" s="7" t="inlineStr">
        <is>
          <t>Duration (months)</t>
        </is>
      </c>
      <c r="F4" s="7" t="inlineStr">
        <is>
          <t>Predecessors</t>
        </is>
      </c>
      <c r="G4" s="7" t="inlineStr">
        <is>
          <t>Start (month)</t>
        </is>
      </c>
      <c r="H4" s="7" t="inlineStr">
        <is>
          <t>Finish (month)</t>
        </is>
      </c>
      <c r="I4" s="7" t="inlineStr">
        <is>
          <t>Total float (months)</t>
        </is>
      </c>
      <c r="J4" s="7" t="inlineStr">
        <is>
          <t>Critical</t>
        </is>
      </c>
      <c r="K4" s="7" t="inlineStr">
        <is>
          <t>Payment milestone</t>
        </is>
      </c>
      <c r="L4" s="7" t="inlineStr">
        <is>
          <t>Notes</t>
        </is>
      </c>
      <c r="M4" s="8" t="n">
        <v>0</v>
      </c>
      <c r="N4" s="8" t="n">
        <v>1</v>
      </c>
      <c r="O4" s="8" t="n">
        <v>2</v>
      </c>
      <c r="P4" s="8" t="n">
        <v>3</v>
      </c>
      <c r="Q4" s="8" t="n">
        <v>4</v>
      </c>
      <c r="R4" s="8" t="n">
        <v>5</v>
      </c>
      <c r="S4" s="8" t="n">
        <v>6</v>
      </c>
      <c r="T4" s="8" t="n">
        <v>7</v>
      </c>
      <c r="U4" s="8" t="n">
        <v>8</v>
      </c>
      <c r="V4" s="8" t="n">
        <v>9</v>
      </c>
      <c r="W4" s="8" t="n">
        <v>10</v>
      </c>
      <c r="X4" s="8" t="n">
        <v>11</v>
      </c>
      <c r="Y4" s="8" t="n">
        <v>12</v>
      </c>
      <c r="Z4" s="8" t="n">
        <v>13</v>
      </c>
      <c r="AA4" s="8" t="n">
        <v>14</v>
      </c>
      <c r="AB4" s="8" t="n">
        <v>15</v>
      </c>
      <c r="AC4" s="8" t="n">
        <v>16</v>
      </c>
      <c r="AD4" s="8" t="n">
        <v>17</v>
      </c>
      <c r="AE4" s="8" t="n">
        <v>18</v>
      </c>
      <c r="AF4" s="8" t="n">
        <v>19</v>
      </c>
      <c r="AG4" s="8" t="n">
        <v>20</v>
      </c>
      <c r="AH4" s="8" t="n">
        <v>21</v>
      </c>
      <c r="AI4" s="8" t="n">
        <v>22</v>
      </c>
      <c r="AJ4" s="8" t="n">
        <v>23</v>
      </c>
      <c r="AK4" s="8" t="n">
        <v>24</v>
      </c>
      <c r="AL4" s="8" t="n">
        <v>25</v>
      </c>
      <c r="AM4" s="8" t="n">
        <v>26</v>
      </c>
      <c r="AN4" s="8" t="n">
        <v>27</v>
      </c>
      <c r="AO4" s="8" t="n">
        <v>28</v>
      </c>
      <c r="AP4" s="8" t="n">
        <v>29</v>
      </c>
      <c r="AQ4" s="8" t="n">
        <v>30</v>
      </c>
    </row>
    <row r="5">
      <c r="A5" s="11" t="n">
        <v>1</v>
      </c>
      <c r="B5" s="11" t="inlineStr">
        <is>
          <t>1</t>
        </is>
      </c>
      <c r="C5" s="11" t="inlineStr">
        <is>
          <t>Contract and project milestones</t>
        </is>
      </c>
      <c r="D5" s="11" t="inlineStr">
        <is>
          <t>Summary</t>
        </is>
      </c>
      <c r="E5" s="11" t="n">
        <v>0</v>
      </c>
      <c r="F5" s="11" t="inlineStr"/>
      <c r="G5" s="11" t="n">
        <v>0</v>
      </c>
      <c r="H5">
        <f>IF(G5="","",G5+E5)</f>
        <v/>
      </c>
      <c r="I5" s="11" t="inlineStr"/>
      <c r="J5" s="11" t="inlineStr"/>
      <c r="K5" s="11" t="inlineStr"/>
      <c r="L5" s="11" t="inlineStr"/>
      <c r="M5" s="10">
        <f>IF(AND(D5="Milestone",G5&lt;&gt;"",M$4=G5),"◆","")</f>
        <v/>
      </c>
      <c r="N5" s="10">
        <f>IF(AND(D5="Milestone",G5&lt;&gt;"",N$4=G5),"◆","")</f>
        <v/>
      </c>
      <c r="O5" s="10">
        <f>IF(AND(D5="Milestone",G5&lt;&gt;"",O$4=G5),"◆","")</f>
        <v/>
      </c>
      <c r="P5" s="10">
        <f>IF(AND(D5="Milestone",G5&lt;&gt;"",P$4=G5),"◆","")</f>
        <v/>
      </c>
      <c r="Q5" s="10">
        <f>IF(AND(D5="Milestone",G5&lt;&gt;"",Q$4=G5),"◆","")</f>
        <v/>
      </c>
      <c r="R5" s="10">
        <f>IF(AND(D5="Milestone",G5&lt;&gt;"",R$4=G5),"◆","")</f>
        <v/>
      </c>
      <c r="S5" s="10">
        <f>IF(AND(D5="Milestone",G5&lt;&gt;"",S$4=G5),"◆","")</f>
        <v/>
      </c>
      <c r="T5" s="10">
        <f>IF(AND(D5="Milestone",G5&lt;&gt;"",T$4=G5),"◆","")</f>
        <v/>
      </c>
      <c r="U5" s="10">
        <f>IF(AND(D5="Milestone",G5&lt;&gt;"",U$4=G5),"◆","")</f>
        <v/>
      </c>
      <c r="V5" s="10">
        <f>IF(AND(D5="Milestone",G5&lt;&gt;"",V$4=G5),"◆","")</f>
        <v/>
      </c>
      <c r="W5" s="10">
        <f>IF(AND(D5="Milestone",G5&lt;&gt;"",W$4=G5),"◆","")</f>
        <v/>
      </c>
      <c r="X5" s="10">
        <f>IF(AND(D5="Milestone",G5&lt;&gt;"",X$4=G5),"◆","")</f>
        <v/>
      </c>
      <c r="Y5" s="10">
        <f>IF(AND(D5="Milestone",G5&lt;&gt;"",Y$4=G5),"◆","")</f>
        <v/>
      </c>
      <c r="Z5" s="10">
        <f>IF(AND(D5="Milestone",G5&lt;&gt;"",Z$4=G5),"◆","")</f>
        <v/>
      </c>
      <c r="AA5" s="10">
        <f>IF(AND(D5="Milestone",G5&lt;&gt;"",AA$4=G5),"◆","")</f>
        <v/>
      </c>
      <c r="AB5" s="10">
        <f>IF(AND(D5="Milestone",G5&lt;&gt;"",AB$4=G5),"◆","")</f>
        <v/>
      </c>
      <c r="AC5" s="10">
        <f>IF(AND(D5="Milestone",G5&lt;&gt;"",AC$4=G5),"◆","")</f>
        <v/>
      </c>
      <c r="AD5" s="10">
        <f>IF(AND(D5="Milestone",G5&lt;&gt;"",AD$4=G5),"◆","")</f>
        <v/>
      </c>
      <c r="AE5" s="10">
        <f>IF(AND(D5="Milestone",G5&lt;&gt;"",AE$4=G5),"◆","")</f>
        <v/>
      </c>
      <c r="AF5" s="10">
        <f>IF(AND(D5="Milestone",G5&lt;&gt;"",AF$4=G5),"◆","")</f>
        <v/>
      </c>
      <c r="AG5" s="10">
        <f>IF(AND(D5="Milestone",G5&lt;&gt;"",AG$4=G5),"◆","")</f>
        <v/>
      </c>
      <c r="AH5" s="10">
        <f>IF(AND(D5="Milestone",G5&lt;&gt;"",AH$4=G5),"◆","")</f>
        <v/>
      </c>
      <c r="AI5" s="10">
        <f>IF(AND(D5="Milestone",G5&lt;&gt;"",AI$4=G5),"◆","")</f>
        <v/>
      </c>
      <c r="AJ5" s="10">
        <f>IF(AND(D5="Milestone",G5&lt;&gt;"",AJ$4=G5),"◆","")</f>
        <v/>
      </c>
      <c r="AK5" s="10">
        <f>IF(AND(D5="Milestone",G5&lt;&gt;"",AK$4=G5),"◆","")</f>
        <v/>
      </c>
      <c r="AL5" s="10">
        <f>IF(AND(D5="Milestone",G5&lt;&gt;"",AL$4=G5),"◆","")</f>
        <v/>
      </c>
      <c r="AM5" s="10">
        <f>IF(AND(D5="Milestone",G5&lt;&gt;"",AM$4=G5),"◆","")</f>
        <v/>
      </c>
      <c r="AN5" s="10">
        <f>IF(AND(D5="Milestone",G5&lt;&gt;"",AN$4=G5),"◆","")</f>
        <v/>
      </c>
      <c r="AO5" s="10">
        <f>IF(AND(D5="Milestone",G5&lt;&gt;"",AO$4=G5),"◆","")</f>
        <v/>
      </c>
      <c r="AP5" s="10">
        <f>IF(AND(D5="Milestone",G5&lt;&gt;"",AP$4=G5),"◆","")</f>
        <v/>
      </c>
      <c r="AQ5" s="10">
        <f>IF(AND(D5="Milestone",G5&lt;&gt;"",AQ$4=G5),"◆","")</f>
        <v/>
      </c>
    </row>
    <row r="6">
      <c r="A6" s="12" t="n">
        <v>2</v>
      </c>
      <c r="B6" s="12" t="inlineStr">
        <is>
          <t>1.1</t>
        </is>
      </c>
      <c r="C6" s="13" t="inlineStr">
        <is>
          <t>Contract signature</t>
        </is>
      </c>
      <c r="D6" s="12" t="inlineStr">
        <is>
          <t>Milestone</t>
        </is>
      </c>
      <c r="E6" s="12" t="n">
        <v>0</v>
      </c>
      <c r="F6" s="12" t="inlineStr"/>
      <c r="G6" s="12" t="n">
        <v>0</v>
      </c>
      <c r="H6">
        <f>IF(G6="","",G6+E6)</f>
        <v/>
      </c>
      <c r="I6" s="12" t="n">
        <v>0</v>
      </c>
      <c r="J6" s="12" t="inlineStr">
        <is>
          <t>Yes</t>
        </is>
      </c>
      <c r="K6" s="12" t="inlineStr">
        <is>
          <t>Yes</t>
        </is>
      </c>
      <c r="L6" s="12" t="inlineStr"/>
      <c r="M6" s="10">
        <f>IF(AND(D6="Milestone",G6&lt;&gt;"",M$4=G6),"◆","")</f>
        <v/>
      </c>
      <c r="N6" s="10">
        <f>IF(AND(D6="Milestone",G6&lt;&gt;"",N$4=G6),"◆","")</f>
        <v/>
      </c>
      <c r="O6" s="10">
        <f>IF(AND(D6="Milestone",G6&lt;&gt;"",O$4=G6),"◆","")</f>
        <v/>
      </c>
      <c r="P6" s="10">
        <f>IF(AND(D6="Milestone",G6&lt;&gt;"",P$4=G6),"◆","")</f>
        <v/>
      </c>
      <c r="Q6" s="10">
        <f>IF(AND(D6="Milestone",G6&lt;&gt;"",Q$4=G6),"◆","")</f>
        <v/>
      </c>
      <c r="R6" s="10">
        <f>IF(AND(D6="Milestone",G6&lt;&gt;"",R$4=G6),"◆","")</f>
        <v/>
      </c>
      <c r="S6" s="10">
        <f>IF(AND(D6="Milestone",G6&lt;&gt;"",S$4=G6),"◆","")</f>
        <v/>
      </c>
      <c r="T6" s="10">
        <f>IF(AND(D6="Milestone",G6&lt;&gt;"",T$4=G6),"◆","")</f>
        <v/>
      </c>
      <c r="U6" s="10">
        <f>IF(AND(D6="Milestone",G6&lt;&gt;"",U$4=G6),"◆","")</f>
        <v/>
      </c>
      <c r="V6" s="10">
        <f>IF(AND(D6="Milestone",G6&lt;&gt;"",V$4=G6),"◆","")</f>
        <v/>
      </c>
      <c r="W6" s="10">
        <f>IF(AND(D6="Milestone",G6&lt;&gt;"",W$4=G6),"◆","")</f>
        <v/>
      </c>
      <c r="X6" s="10">
        <f>IF(AND(D6="Milestone",G6&lt;&gt;"",X$4=G6),"◆","")</f>
        <v/>
      </c>
      <c r="Y6" s="10">
        <f>IF(AND(D6="Milestone",G6&lt;&gt;"",Y$4=G6),"◆","")</f>
        <v/>
      </c>
      <c r="Z6" s="10">
        <f>IF(AND(D6="Milestone",G6&lt;&gt;"",Z$4=G6),"◆","")</f>
        <v/>
      </c>
      <c r="AA6" s="10">
        <f>IF(AND(D6="Milestone",G6&lt;&gt;"",AA$4=G6),"◆","")</f>
        <v/>
      </c>
      <c r="AB6" s="10">
        <f>IF(AND(D6="Milestone",G6&lt;&gt;"",AB$4=G6),"◆","")</f>
        <v/>
      </c>
      <c r="AC6" s="10">
        <f>IF(AND(D6="Milestone",G6&lt;&gt;"",AC$4=G6),"◆","")</f>
        <v/>
      </c>
      <c r="AD6" s="10">
        <f>IF(AND(D6="Milestone",G6&lt;&gt;"",AD$4=G6),"◆","")</f>
        <v/>
      </c>
      <c r="AE6" s="10">
        <f>IF(AND(D6="Milestone",G6&lt;&gt;"",AE$4=G6),"◆","")</f>
        <v/>
      </c>
      <c r="AF6" s="10">
        <f>IF(AND(D6="Milestone",G6&lt;&gt;"",AF$4=G6),"◆","")</f>
        <v/>
      </c>
      <c r="AG6" s="10">
        <f>IF(AND(D6="Milestone",G6&lt;&gt;"",AG$4=G6),"◆","")</f>
        <v/>
      </c>
      <c r="AH6" s="10">
        <f>IF(AND(D6="Milestone",G6&lt;&gt;"",AH$4=G6),"◆","")</f>
        <v/>
      </c>
      <c r="AI6" s="10">
        <f>IF(AND(D6="Milestone",G6&lt;&gt;"",AI$4=G6),"◆","")</f>
        <v/>
      </c>
      <c r="AJ6" s="10">
        <f>IF(AND(D6="Milestone",G6&lt;&gt;"",AJ$4=G6),"◆","")</f>
        <v/>
      </c>
      <c r="AK6" s="10">
        <f>IF(AND(D6="Milestone",G6&lt;&gt;"",AK$4=G6),"◆","")</f>
        <v/>
      </c>
      <c r="AL6" s="10">
        <f>IF(AND(D6="Milestone",G6&lt;&gt;"",AL$4=G6),"◆","")</f>
        <v/>
      </c>
      <c r="AM6" s="10">
        <f>IF(AND(D6="Milestone",G6&lt;&gt;"",AM$4=G6),"◆","")</f>
        <v/>
      </c>
      <c r="AN6" s="10">
        <f>IF(AND(D6="Milestone",G6&lt;&gt;"",AN$4=G6),"◆","")</f>
        <v/>
      </c>
      <c r="AO6" s="10">
        <f>IF(AND(D6="Milestone",G6&lt;&gt;"",AO$4=G6),"◆","")</f>
        <v/>
      </c>
      <c r="AP6" s="10">
        <f>IF(AND(D6="Milestone",G6&lt;&gt;"",AP$4=G6),"◆","")</f>
        <v/>
      </c>
      <c r="AQ6" s="10">
        <f>IF(AND(D6="Milestone",G6&lt;&gt;"",AQ$4=G6),"◆","")</f>
        <v/>
      </c>
    </row>
    <row r="7">
      <c r="A7" s="11" t="n">
        <v>3</v>
      </c>
      <c r="B7" s="11" t="inlineStr">
        <is>
          <t>2</t>
        </is>
      </c>
      <c r="C7" s="11" t="inlineStr">
        <is>
          <t>Design and engineering</t>
        </is>
      </c>
      <c r="D7" s="11" t="inlineStr">
        <is>
          <t>Summary</t>
        </is>
      </c>
      <c r="E7" s="11" t="n">
        <v>14</v>
      </c>
      <c r="F7" s="11" t="inlineStr"/>
      <c r="G7" s="11" t="n">
        <v>0</v>
      </c>
      <c r="H7">
        <f>IF(G7="","",G7+E7)</f>
        <v/>
      </c>
      <c r="I7" s="11" t="inlineStr"/>
      <c r="J7" s="11" t="inlineStr"/>
      <c r="K7" s="11" t="inlineStr"/>
      <c r="L7" s="11" t="inlineStr"/>
      <c r="M7" s="10">
        <f>IF(AND(D7="Milestone",G7&lt;&gt;"",M$4=G7),"◆","")</f>
        <v/>
      </c>
      <c r="N7" s="10">
        <f>IF(AND(D7="Milestone",G7&lt;&gt;"",N$4=G7),"◆","")</f>
        <v/>
      </c>
      <c r="O7" s="10">
        <f>IF(AND(D7="Milestone",G7&lt;&gt;"",O$4=G7),"◆","")</f>
        <v/>
      </c>
      <c r="P7" s="10">
        <f>IF(AND(D7="Milestone",G7&lt;&gt;"",P$4=G7),"◆","")</f>
        <v/>
      </c>
      <c r="Q7" s="10">
        <f>IF(AND(D7="Milestone",G7&lt;&gt;"",Q$4=G7),"◆","")</f>
        <v/>
      </c>
      <c r="R7" s="10">
        <f>IF(AND(D7="Milestone",G7&lt;&gt;"",R$4=G7),"◆","")</f>
        <v/>
      </c>
      <c r="S7" s="10">
        <f>IF(AND(D7="Milestone",G7&lt;&gt;"",S$4=G7),"◆","")</f>
        <v/>
      </c>
      <c r="T7" s="10">
        <f>IF(AND(D7="Milestone",G7&lt;&gt;"",T$4=G7),"◆","")</f>
        <v/>
      </c>
      <c r="U7" s="10">
        <f>IF(AND(D7="Milestone",G7&lt;&gt;"",U$4=G7),"◆","")</f>
        <v/>
      </c>
      <c r="V7" s="10">
        <f>IF(AND(D7="Milestone",G7&lt;&gt;"",V$4=G7),"◆","")</f>
        <v/>
      </c>
      <c r="W7" s="10">
        <f>IF(AND(D7="Milestone",G7&lt;&gt;"",W$4=G7),"◆","")</f>
        <v/>
      </c>
      <c r="X7" s="10">
        <f>IF(AND(D7="Milestone",G7&lt;&gt;"",X$4=G7),"◆","")</f>
        <v/>
      </c>
      <c r="Y7" s="10">
        <f>IF(AND(D7="Milestone",G7&lt;&gt;"",Y$4=G7),"◆","")</f>
        <v/>
      </c>
      <c r="Z7" s="10">
        <f>IF(AND(D7="Milestone",G7&lt;&gt;"",Z$4=G7),"◆","")</f>
        <v/>
      </c>
      <c r="AA7" s="10">
        <f>IF(AND(D7="Milestone",G7&lt;&gt;"",AA$4=G7),"◆","")</f>
        <v/>
      </c>
      <c r="AB7" s="10">
        <f>IF(AND(D7="Milestone",G7&lt;&gt;"",AB$4=G7),"◆","")</f>
        <v/>
      </c>
      <c r="AC7" s="10">
        <f>IF(AND(D7="Milestone",G7&lt;&gt;"",AC$4=G7),"◆","")</f>
        <v/>
      </c>
      <c r="AD7" s="10">
        <f>IF(AND(D7="Milestone",G7&lt;&gt;"",AD$4=G7),"◆","")</f>
        <v/>
      </c>
      <c r="AE7" s="10">
        <f>IF(AND(D7="Milestone",G7&lt;&gt;"",AE$4=G7),"◆","")</f>
        <v/>
      </c>
      <c r="AF7" s="10">
        <f>IF(AND(D7="Milestone",G7&lt;&gt;"",AF$4=G7),"◆","")</f>
        <v/>
      </c>
      <c r="AG7" s="10">
        <f>IF(AND(D7="Milestone",G7&lt;&gt;"",AG$4=G7),"◆","")</f>
        <v/>
      </c>
      <c r="AH7" s="10">
        <f>IF(AND(D7="Milestone",G7&lt;&gt;"",AH$4=G7),"◆","")</f>
        <v/>
      </c>
      <c r="AI7" s="10">
        <f>IF(AND(D7="Milestone",G7&lt;&gt;"",AI$4=G7),"◆","")</f>
        <v/>
      </c>
      <c r="AJ7" s="10">
        <f>IF(AND(D7="Milestone",G7&lt;&gt;"",AJ$4=G7),"◆","")</f>
        <v/>
      </c>
      <c r="AK7" s="10">
        <f>IF(AND(D7="Milestone",G7&lt;&gt;"",AK$4=G7),"◆","")</f>
        <v/>
      </c>
      <c r="AL7" s="10">
        <f>IF(AND(D7="Milestone",G7&lt;&gt;"",AL$4=G7),"◆","")</f>
        <v/>
      </c>
      <c r="AM7" s="10">
        <f>IF(AND(D7="Milestone",G7&lt;&gt;"",AM$4=G7),"◆","")</f>
        <v/>
      </c>
      <c r="AN7" s="10">
        <f>IF(AND(D7="Milestone",G7&lt;&gt;"",AN$4=G7),"◆","")</f>
        <v/>
      </c>
      <c r="AO7" s="10">
        <f>IF(AND(D7="Milestone",G7&lt;&gt;"",AO$4=G7),"◆","")</f>
        <v/>
      </c>
      <c r="AP7" s="10">
        <f>IF(AND(D7="Milestone",G7&lt;&gt;"",AP$4=G7),"◆","")</f>
        <v/>
      </c>
      <c r="AQ7" s="10">
        <f>IF(AND(D7="Milestone",G7&lt;&gt;"",AQ$4=G7),"◆","")</f>
        <v/>
      </c>
    </row>
    <row r="8">
      <c r="A8" s="12" t="n">
        <v>4</v>
      </c>
      <c r="B8" s="12" t="inlineStr">
        <is>
          <t>2.1</t>
        </is>
      </c>
      <c r="C8" s="13" t="inlineStr">
        <is>
          <t>Basic design and class/flag plan approval</t>
        </is>
      </c>
      <c r="D8" s="12" t="inlineStr">
        <is>
          <t>Activity</t>
        </is>
      </c>
      <c r="E8" s="12" t="n">
        <v>7</v>
      </c>
      <c r="F8" s="12" t="inlineStr">
        <is>
          <t>2</t>
        </is>
      </c>
      <c r="G8" s="12" t="n">
        <v>0</v>
      </c>
      <c r="H8">
        <f>IF(G8="","",G8+E8)</f>
        <v/>
      </c>
      <c r="I8" s="12" t="n">
        <v>0</v>
      </c>
      <c r="J8" s="12" t="inlineStr">
        <is>
          <t>Yes</t>
        </is>
      </c>
      <c r="K8" s="12" t="inlineStr"/>
      <c r="L8" s="12" t="inlineStr">
        <is>
          <t>Class and flag not selected in the example.</t>
        </is>
      </c>
      <c r="M8" s="10">
        <f>IF(AND(D8="Milestone",G8&lt;&gt;"",M$4=G8),"◆","")</f>
        <v/>
      </c>
      <c r="N8" s="10">
        <f>IF(AND(D8="Milestone",G8&lt;&gt;"",N$4=G8),"◆","")</f>
        <v/>
      </c>
      <c r="O8" s="10">
        <f>IF(AND(D8="Milestone",G8&lt;&gt;"",O$4=G8),"◆","")</f>
        <v/>
      </c>
      <c r="P8" s="10">
        <f>IF(AND(D8="Milestone",G8&lt;&gt;"",P$4=G8),"◆","")</f>
        <v/>
      </c>
      <c r="Q8" s="10">
        <f>IF(AND(D8="Milestone",G8&lt;&gt;"",Q$4=G8),"◆","")</f>
        <v/>
      </c>
      <c r="R8" s="10">
        <f>IF(AND(D8="Milestone",G8&lt;&gt;"",R$4=G8),"◆","")</f>
        <v/>
      </c>
      <c r="S8" s="10">
        <f>IF(AND(D8="Milestone",G8&lt;&gt;"",S$4=G8),"◆","")</f>
        <v/>
      </c>
      <c r="T8" s="10">
        <f>IF(AND(D8="Milestone",G8&lt;&gt;"",T$4=G8),"◆","")</f>
        <v/>
      </c>
      <c r="U8" s="10">
        <f>IF(AND(D8="Milestone",G8&lt;&gt;"",U$4=G8),"◆","")</f>
        <v/>
      </c>
      <c r="V8" s="10">
        <f>IF(AND(D8="Milestone",G8&lt;&gt;"",V$4=G8),"◆","")</f>
        <v/>
      </c>
      <c r="W8" s="10">
        <f>IF(AND(D8="Milestone",G8&lt;&gt;"",W$4=G8),"◆","")</f>
        <v/>
      </c>
      <c r="X8" s="10">
        <f>IF(AND(D8="Milestone",G8&lt;&gt;"",X$4=G8),"◆","")</f>
        <v/>
      </c>
      <c r="Y8" s="10">
        <f>IF(AND(D8="Milestone",G8&lt;&gt;"",Y$4=G8),"◆","")</f>
        <v/>
      </c>
      <c r="Z8" s="10">
        <f>IF(AND(D8="Milestone",G8&lt;&gt;"",Z$4=G8),"◆","")</f>
        <v/>
      </c>
      <c r="AA8" s="10">
        <f>IF(AND(D8="Milestone",G8&lt;&gt;"",AA$4=G8),"◆","")</f>
        <v/>
      </c>
      <c r="AB8" s="10">
        <f>IF(AND(D8="Milestone",G8&lt;&gt;"",AB$4=G8),"◆","")</f>
        <v/>
      </c>
      <c r="AC8" s="10">
        <f>IF(AND(D8="Milestone",G8&lt;&gt;"",AC$4=G8),"◆","")</f>
        <v/>
      </c>
      <c r="AD8" s="10">
        <f>IF(AND(D8="Milestone",G8&lt;&gt;"",AD$4=G8),"◆","")</f>
        <v/>
      </c>
      <c r="AE8" s="10">
        <f>IF(AND(D8="Milestone",G8&lt;&gt;"",AE$4=G8),"◆","")</f>
        <v/>
      </c>
      <c r="AF8" s="10">
        <f>IF(AND(D8="Milestone",G8&lt;&gt;"",AF$4=G8),"◆","")</f>
        <v/>
      </c>
      <c r="AG8" s="10">
        <f>IF(AND(D8="Milestone",G8&lt;&gt;"",AG$4=G8),"◆","")</f>
        <v/>
      </c>
      <c r="AH8" s="10">
        <f>IF(AND(D8="Milestone",G8&lt;&gt;"",AH$4=G8),"◆","")</f>
        <v/>
      </c>
      <c r="AI8" s="10">
        <f>IF(AND(D8="Milestone",G8&lt;&gt;"",AI$4=G8),"◆","")</f>
        <v/>
      </c>
      <c r="AJ8" s="10">
        <f>IF(AND(D8="Milestone",G8&lt;&gt;"",AJ$4=G8),"◆","")</f>
        <v/>
      </c>
      <c r="AK8" s="10">
        <f>IF(AND(D8="Milestone",G8&lt;&gt;"",AK$4=G8),"◆","")</f>
        <v/>
      </c>
      <c r="AL8" s="10">
        <f>IF(AND(D8="Milestone",G8&lt;&gt;"",AL$4=G8),"◆","")</f>
        <v/>
      </c>
      <c r="AM8" s="10">
        <f>IF(AND(D8="Milestone",G8&lt;&gt;"",AM$4=G8),"◆","")</f>
        <v/>
      </c>
      <c r="AN8" s="10">
        <f>IF(AND(D8="Milestone",G8&lt;&gt;"",AN$4=G8),"◆","")</f>
        <v/>
      </c>
      <c r="AO8" s="10">
        <f>IF(AND(D8="Milestone",G8&lt;&gt;"",AO$4=G8),"◆","")</f>
        <v/>
      </c>
      <c r="AP8" s="10">
        <f>IF(AND(D8="Milestone",G8&lt;&gt;"",AP$4=G8),"◆","")</f>
        <v/>
      </c>
      <c r="AQ8" s="10">
        <f>IF(AND(D8="Milestone",G8&lt;&gt;"",AQ$4=G8),"◆","")</f>
        <v/>
      </c>
    </row>
    <row r="9">
      <c r="A9" s="12" t="n">
        <v>5</v>
      </c>
      <c r="B9" s="12" t="inlineStr">
        <is>
          <t>2.2</t>
        </is>
      </c>
      <c r="C9" s="13" t="inlineStr">
        <is>
          <t>Design freeze (GA and interior layout)</t>
        </is>
      </c>
      <c r="D9" s="12" t="inlineStr">
        <is>
          <t>Milestone</t>
        </is>
      </c>
      <c r="E9" s="12" t="n">
        <v>0</v>
      </c>
      <c r="F9" s="12" t="inlineStr">
        <is>
          <t>4</t>
        </is>
      </c>
      <c r="G9" s="12" t="n">
        <v>7</v>
      </c>
      <c r="H9">
        <f>IF(G9="","",G9+E9)</f>
        <v/>
      </c>
      <c r="I9" s="12" t="n">
        <v>2</v>
      </c>
      <c r="J9" s="12" t="inlineStr">
        <is>
          <t>No</t>
        </is>
      </c>
      <c r="K9" s="12" t="inlineStr"/>
      <c r="L9" s="12" t="inlineStr"/>
      <c r="M9" s="10">
        <f>IF(AND(D9="Milestone",G9&lt;&gt;"",M$4=G9),"◆","")</f>
        <v/>
      </c>
      <c r="N9" s="10">
        <f>IF(AND(D9="Milestone",G9&lt;&gt;"",N$4=G9),"◆","")</f>
        <v/>
      </c>
      <c r="O9" s="10">
        <f>IF(AND(D9="Milestone",G9&lt;&gt;"",O$4=G9),"◆","")</f>
        <v/>
      </c>
      <c r="P9" s="10">
        <f>IF(AND(D9="Milestone",G9&lt;&gt;"",P$4=G9),"◆","")</f>
        <v/>
      </c>
      <c r="Q9" s="10">
        <f>IF(AND(D9="Milestone",G9&lt;&gt;"",Q$4=G9),"◆","")</f>
        <v/>
      </c>
      <c r="R9" s="10">
        <f>IF(AND(D9="Milestone",G9&lt;&gt;"",R$4=G9),"◆","")</f>
        <v/>
      </c>
      <c r="S9" s="10">
        <f>IF(AND(D9="Milestone",G9&lt;&gt;"",S$4=G9),"◆","")</f>
        <v/>
      </c>
      <c r="T9" s="10">
        <f>IF(AND(D9="Milestone",G9&lt;&gt;"",T$4=G9),"◆","")</f>
        <v/>
      </c>
      <c r="U9" s="10">
        <f>IF(AND(D9="Milestone",G9&lt;&gt;"",U$4=G9),"◆","")</f>
        <v/>
      </c>
      <c r="V9" s="10">
        <f>IF(AND(D9="Milestone",G9&lt;&gt;"",V$4=G9),"◆","")</f>
        <v/>
      </c>
      <c r="W9" s="10">
        <f>IF(AND(D9="Milestone",G9&lt;&gt;"",W$4=G9),"◆","")</f>
        <v/>
      </c>
      <c r="X9" s="10">
        <f>IF(AND(D9="Milestone",G9&lt;&gt;"",X$4=G9),"◆","")</f>
        <v/>
      </c>
      <c r="Y9" s="10">
        <f>IF(AND(D9="Milestone",G9&lt;&gt;"",Y$4=G9),"◆","")</f>
        <v/>
      </c>
      <c r="Z9" s="10">
        <f>IF(AND(D9="Milestone",G9&lt;&gt;"",Z$4=G9),"◆","")</f>
        <v/>
      </c>
      <c r="AA9" s="10">
        <f>IF(AND(D9="Milestone",G9&lt;&gt;"",AA$4=G9),"◆","")</f>
        <v/>
      </c>
      <c r="AB9" s="10">
        <f>IF(AND(D9="Milestone",G9&lt;&gt;"",AB$4=G9),"◆","")</f>
        <v/>
      </c>
      <c r="AC9" s="10">
        <f>IF(AND(D9="Milestone",G9&lt;&gt;"",AC$4=G9),"◆","")</f>
        <v/>
      </c>
      <c r="AD9" s="10">
        <f>IF(AND(D9="Milestone",G9&lt;&gt;"",AD$4=G9),"◆","")</f>
        <v/>
      </c>
      <c r="AE9" s="10">
        <f>IF(AND(D9="Milestone",G9&lt;&gt;"",AE$4=G9),"◆","")</f>
        <v/>
      </c>
      <c r="AF9" s="10">
        <f>IF(AND(D9="Milestone",G9&lt;&gt;"",AF$4=G9),"◆","")</f>
        <v/>
      </c>
      <c r="AG9" s="10">
        <f>IF(AND(D9="Milestone",G9&lt;&gt;"",AG$4=G9),"◆","")</f>
        <v/>
      </c>
      <c r="AH9" s="10">
        <f>IF(AND(D9="Milestone",G9&lt;&gt;"",AH$4=G9),"◆","")</f>
        <v/>
      </c>
      <c r="AI9" s="10">
        <f>IF(AND(D9="Milestone",G9&lt;&gt;"",AI$4=G9),"◆","")</f>
        <v/>
      </c>
      <c r="AJ9" s="10">
        <f>IF(AND(D9="Milestone",G9&lt;&gt;"",AJ$4=G9),"◆","")</f>
        <v/>
      </c>
      <c r="AK9" s="10">
        <f>IF(AND(D9="Milestone",G9&lt;&gt;"",AK$4=G9),"◆","")</f>
        <v/>
      </c>
      <c r="AL9" s="10">
        <f>IF(AND(D9="Milestone",G9&lt;&gt;"",AL$4=G9),"◆","")</f>
        <v/>
      </c>
      <c r="AM9" s="10">
        <f>IF(AND(D9="Milestone",G9&lt;&gt;"",AM$4=G9),"◆","")</f>
        <v/>
      </c>
      <c r="AN9" s="10">
        <f>IF(AND(D9="Milestone",G9&lt;&gt;"",AN$4=G9),"◆","")</f>
        <v/>
      </c>
      <c r="AO9" s="10">
        <f>IF(AND(D9="Milestone",G9&lt;&gt;"",AO$4=G9),"◆","")</f>
        <v/>
      </c>
      <c r="AP9" s="10">
        <f>IF(AND(D9="Milestone",G9&lt;&gt;"",AP$4=G9),"◆","")</f>
        <v/>
      </c>
      <c r="AQ9" s="10">
        <f>IF(AND(D9="Milestone",G9&lt;&gt;"",AQ$4=G9),"◆","")</f>
        <v/>
      </c>
    </row>
    <row r="10">
      <c r="A10" s="12" t="n">
        <v>6</v>
      </c>
      <c r="B10" s="12" t="inlineStr">
        <is>
          <t>2.3</t>
        </is>
      </c>
      <c r="C10" s="13" t="inlineStr">
        <is>
          <t>Detail and production engineering</t>
        </is>
      </c>
      <c r="D10" s="12" t="inlineStr">
        <is>
          <t>Activity</t>
        </is>
      </c>
      <c r="E10" s="12" t="n">
        <v>12</v>
      </c>
      <c r="F10" s="12" t="inlineStr">
        <is>
          <t>4SS+2 mo</t>
        </is>
      </c>
      <c r="G10" s="12" t="n">
        <v>2</v>
      </c>
      <c r="H10">
        <f>IF(G10="","",G10+E10)</f>
        <v/>
      </c>
      <c r="I10" s="12" t="n">
        <v>0</v>
      </c>
      <c r="J10" s="12" t="inlineStr">
        <is>
          <t>Yes</t>
        </is>
      </c>
      <c r="K10" s="12" t="inlineStr"/>
      <c r="L10" s="12" t="inlineStr"/>
      <c r="M10" s="10">
        <f>IF(AND(D10="Milestone",G10&lt;&gt;"",M$4=G10),"◆","")</f>
        <v/>
      </c>
      <c r="N10" s="10">
        <f>IF(AND(D10="Milestone",G10&lt;&gt;"",N$4=G10),"◆","")</f>
        <v/>
      </c>
      <c r="O10" s="10">
        <f>IF(AND(D10="Milestone",G10&lt;&gt;"",O$4=G10),"◆","")</f>
        <v/>
      </c>
      <c r="P10" s="10">
        <f>IF(AND(D10="Milestone",G10&lt;&gt;"",P$4=G10),"◆","")</f>
        <v/>
      </c>
      <c r="Q10" s="10">
        <f>IF(AND(D10="Milestone",G10&lt;&gt;"",Q$4=G10),"◆","")</f>
        <v/>
      </c>
      <c r="R10" s="10">
        <f>IF(AND(D10="Milestone",G10&lt;&gt;"",R$4=G10),"◆","")</f>
        <v/>
      </c>
      <c r="S10" s="10">
        <f>IF(AND(D10="Milestone",G10&lt;&gt;"",S$4=G10),"◆","")</f>
        <v/>
      </c>
      <c r="T10" s="10">
        <f>IF(AND(D10="Milestone",G10&lt;&gt;"",T$4=G10),"◆","")</f>
        <v/>
      </c>
      <c r="U10" s="10">
        <f>IF(AND(D10="Milestone",G10&lt;&gt;"",U$4=G10),"◆","")</f>
        <v/>
      </c>
      <c r="V10" s="10">
        <f>IF(AND(D10="Milestone",G10&lt;&gt;"",V$4=G10),"◆","")</f>
        <v/>
      </c>
      <c r="W10" s="10">
        <f>IF(AND(D10="Milestone",G10&lt;&gt;"",W$4=G10),"◆","")</f>
        <v/>
      </c>
      <c r="X10" s="10">
        <f>IF(AND(D10="Milestone",G10&lt;&gt;"",X$4=G10),"◆","")</f>
        <v/>
      </c>
      <c r="Y10" s="10">
        <f>IF(AND(D10="Milestone",G10&lt;&gt;"",Y$4=G10),"◆","")</f>
        <v/>
      </c>
      <c r="Z10" s="10">
        <f>IF(AND(D10="Milestone",G10&lt;&gt;"",Z$4=G10),"◆","")</f>
        <v/>
      </c>
      <c r="AA10" s="10">
        <f>IF(AND(D10="Milestone",G10&lt;&gt;"",AA$4=G10),"◆","")</f>
        <v/>
      </c>
      <c r="AB10" s="10">
        <f>IF(AND(D10="Milestone",G10&lt;&gt;"",AB$4=G10),"◆","")</f>
        <v/>
      </c>
      <c r="AC10" s="10">
        <f>IF(AND(D10="Milestone",G10&lt;&gt;"",AC$4=G10),"◆","")</f>
        <v/>
      </c>
      <c r="AD10" s="10">
        <f>IF(AND(D10="Milestone",G10&lt;&gt;"",AD$4=G10),"◆","")</f>
        <v/>
      </c>
      <c r="AE10" s="10">
        <f>IF(AND(D10="Milestone",G10&lt;&gt;"",AE$4=G10),"◆","")</f>
        <v/>
      </c>
      <c r="AF10" s="10">
        <f>IF(AND(D10="Milestone",G10&lt;&gt;"",AF$4=G10),"◆","")</f>
        <v/>
      </c>
      <c r="AG10" s="10">
        <f>IF(AND(D10="Milestone",G10&lt;&gt;"",AG$4=G10),"◆","")</f>
        <v/>
      </c>
      <c r="AH10" s="10">
        <f>IF(AND(D10="Milestone",G10&lt;&gt;"",AH$4=G10),"◆","")</f>
        <v/>
      </c>
      <c r="AI10" s="10">
        <f>IF(AND(D10="Milestone",G10&lt;&gt;"",AI$4=G10),"◆","")</f>
        <v/>
      </c>
      <c r="AJ10" s="10">
        <f>IF(AND(D10="Milestone",G10&lt;&gt;"",AJ$4=G10),"◆","")</f>
        <v/>
      </c>
      <c r="AK10" s="10">
        <f>IF(AND(D10="Milestone",G10&lt;&gt;"",AK$4=G10),"◆","")</f>
        <v/>
      </c>
      <c r="AL10" s="10">
        <f>IF(AND(D10="Milestone",G10&lt;&gt;"",AL$4=G10),"◆","")</f>
        <v/>
      </c>
      <c r="AM10" s="10">
        <f>IF(AND(D10="Milestone",G10&lt;&gt;"",AM$4=G10),"◆","")</f>
        <v/>
      </c>
      <c r="AN10" s="10">
        <f>IF(AND(D10="Milestone",G10&lt;&gt;"",AN$4=G10),"◆","")</f>
        <v/>
      </c>
      <c r="AO10" s="10">
        <f>IF(AND(D10="Milestone",G10&lt;&gt;"",AO$4=G10),"◆","")</f>
        <v/>
      </c>
      <c r="AP10" s="10">
        <f>IF(AND(D10="Milestone",G10&lt;&gt;"",AP$4=G10),"◆","")</f>
        <v/>
      </c>
      <c r="AQ10" s="10">
        <f>IF(AND(D10="Milestone",G10&lt;&gt;"",AQ$4=G10),"◆","")</f>
        <v/>
      </c>
    </row>
    <row r="11">
      <c r="A11" s="12" t="n">
        <v>7</v>
      </c>
      <c r="B11" s="12" t="inlineStr">
        <is>
          <t>2.4</t>
        </is>
      </c>
      <c r="C11" s="13" t="inlineStr">
        <is>
          <t>Interior detail design and sample approval</t>
        </is>
      </c>
      <c r="D11" s="12" t="inlineStr">
        <is>
          <t>Activity</t>
        </is>
      </c>
      <c r="E11" s="12" t="n">
        <v>11</v>
      </c>
      <c r="F11" s="12" t="inlineStr">
        <is>
          <t>4SS+3 mo</t>
        </is>
      </c>
      <c r="G11" s="12" t="n">
        <v>3</v>
      </c>
      <c r="H11">
        <f>IF(G11="","",G11+E11)</f>
        <v/>
      </c>
      <c r="I11" s="12" t="n">
        <v>1</v>
      </c>
      <c r="J11" s="12" t="inlineStr">
        <is>
          <t>No</t>
        </is>
      </c>
      <c r="K11" s="12" t="inlineStr"/>
      <c r="L11" s="12" t="inlineStr"/>
      <c r="M11" s="10">
        <f>IF(AND(D11="Milestone",G11&lt;&gt;"",M$4=G11),"◆","")</f>
        <v/>
      </c>
      <c r="N11" s="10">
        <f>IF(AND(D11="Milestone",G11&lt;&gt;"",N$4=G11),"◆","")</f>
        <v/>
      </c>
      <c r="O11" s="10">
        <f>IF(AND(D11="Milestone",G11&lt;&gt;"",O$4=G11),"◆","")</f>
        <v/>
      </c>
      <c r="P11" s="10">
        <f>IF(AND(D11="Milestone",G11&lt;&gt;"",P$4=G11),"◆","")</f>
        <v/>
      </c>
      <c r="Q11" s="10">
        <f>IF(AND(D11="Milestone",G11&lt;&gt;"",Q$4=G11),"◆","")</f>
        <v/>
      </c>
      <c r="R11" s="10">
        <f>IF(AND(D11="Milestone",G11&lt;&gt;"",R$4=G11),"◆","")</f>
        <v/>
      </c>
      <c r="S11" s="10">
        <f>IF(AND(D11="Milestone",G11&lt;&gt;"",S$4=G11),"◆","")</f>
        <v/>
      </c>
      <c r="T11" s="10">
        <f>IF(AND(D11="Milestone",G11&lt;&gt;"",T$4=G11),"◆","")</f>
        <v/>
      </c>
      <c r="U11" s="10">
        <f>IF(AND(D11="Milestone",G11&lt;&gt;"",U$4=G11),"◆","")</f>
        <v/>
      </c>
      <c r="V11" s="10">
        <f>IF(AND(D11="Milestone",G11&lt;&gt;"",V$4=G11),"◆","")</f>
        <v/>
      </c>
      <c r="W11" s="10">
        <f>IF(AND(D11="Milestone",G11&lt;&gt;"",W$4=G11),"◆","")</f>
        <v/>
      </c>
      <c r="X11" s="10">
        <f>IF(AND(D11="Milestone",G11&lt;&gt;"",X$4=G11),"◆","")</f>
        <v/>
      </c>
      <c r="Y11" s="10">
        <f>IF(AND(D11="Milestone",G11&lt;&gt;"",Y$4=G11),"◆","")</f>
        <v/>
      </c>
      <c r="Z11" s="10">
        <f>IF(AND(D11="Milestone",G11&lt;&gt;"",Z$4=G11),"◆","")</f>
        <v/>
      </c>
      <c r="AA11" s="10">
        <f>IF(AND(D11="Milestone",G11&lt;&gt;"",AA$4=G11),"◆","")</f>
        <v/>
      </c>
      <c r="AB11" s="10">
        <f>IF(AND(D11="Milestone",G11&lt;&gt;"",AB$4=G11),"◆","")</f>
        <v/>
      </c>
      <c r="AC11" s="10">
        <f>IF(AND(D11="Milestone",G11&lt;&gt;"",AC$4=G11),"◆","")</f>
        <v/>
      </c>
      <c r="AD11" s="10">
        <f>IF(AND(D11="Milestone",G11&lt;&gt;"",AD$4=G11),"◆","")</f>
        <v/>
      </c>
      <c r="AE11" s="10">
        <f>IF(AND(D11="Milestone",G11&lt;&gt;"",AE$4=G11),"◆","")</f>
        <v/>
      </c>
      <c r="AF11" s="10">
        <f>IF(AND(D11="Milestone",G11&lt;&gt;"",AF$4=G11),"◆","")</f>
        <v/>
      </c>
      <c r="AG11" s="10">
        <f>IF(AND(D11="Milestone",G11&lt;&gt;"",AG$4=G11),"◆","")</f>
        <v/>
      </c>
      <c r="AH11" s="10">
        <f>IF(AND(D11="Milestone",G11&lt;&gt;"",AH$4=G11),"◆","")</f>
        <v/>
      </c>
      <c r="AI11" s="10">
        <f>IF(AND(D11="Milestone",G11&lt;&gt;"",AI$4=G11),"◆","")</f>
        <v/>
      </c>
      <c r="AJ11" s="10">
        <f>IF(AND(D11="Milestone",G11&lt;&gt;"",AJ$4=G11),"◆","")</f>
        <v/>
      </c>
      <c r="AK11" s="10">
        <f>IF(AND(D11="Milestone",G11&lt;&gt;"",AK$4=G11),"◆","")</f>
        <v/>
      </c>
      <c r="AL11" s="10">
        <f>IF(AND(D11="Milestone",G11&lt;&gt;"",AL$4=G11),"◆","")</f>
        <v/>
      </c>
      <c r="AM11" s="10">
        <f>IF(AND(D11="Milestone",G11&lt;&gt;"",AM$4=G11),"◆","")</f>
        <v/>
      </c>
      <c r="AN11" s="10">
        <f>IF(AND(D11="Milestone",G11&lt;&gt;"",AN$4=G11),"◆","")</f>
        <v/>
      </c>
      <c r="AO11" s="10">
        <f>IF(AND(D11="Milestone",G11&lt;&gt;"",AO$4=G11),"◆","")</f>
        <v/>
      </c>
      <c r="AP11" s="10">
        <f>IF(AND(D11="Milestone",G11&lt;&gt;"",AP$4=G11),"◆","")</f>
        <v/>
      </c>
      <c r="AQ11" s="10">
        <f>IF(AND(D11="Milestone",G11&lt;&gt;"",AQ$4=G11),"◆","")</f>
        <v/>
      </c>
    </row>
    <row r="12">
      <c r="A12" s="11" t="n">
        <v>8</v>
      </c>
      <c r="B12" s="11" t="inlineStr">
        <is>
          <t>3</t>
        </is>
      </c>
      <c r="C12" s="11" t="inlineStr">
        <is>
          <t>Long-lead procurement</t>
        </is>
      </c>
      <c r="D12" s="11" t="inlineStr">
        <is>
          <t>Summary</t>
        </is>
      </c>
      <c r="E12" s="11" t="n">
        <v>19</v>
      </c>
      <c r="F12" s="11" t="inlineStr"/>
      <c r="G12" s="11" t="n">
        <v>1</v>
      </c>
      <c r="H12">
        <f>IF(G12="","",G12+E12)</f>
        <v/>
      </c>
      <c r="I12" s="11" t="inlineStr"/>
      <c r="J12" s="11" t="inlineStr"/>
      <c r="K12" s="11" t="inlineStr"/>
      <c r="L12" s="11" t="inlineStr"/>
      <c r="M12" s="10">
        <f>IF(AND(D12="Milestone",G12&lt;&gt;"",M$4=G12),"◆","")</f>
        <v/>
      </c>
      <c r="N12" s="10">
        <f>IF(AND(D12="Milestone",G12&lt;&gt;"",N$4=G12),"◆","")</f>
        <v/>
      </c>
      <c r="O12" s="10">
        <f>IF(AND(D12="Milestone",G12&lt;&gt;"",O$4=G12),"◆","")</f>
        <v/>
      </c>
      <c r="P12" s="10">
        <f>IF(AND(D12="Milestone",G12&lt;&gt;"",P$4=G12),"◆","")</f>
        <v/>
      </c>
      <c r="Q12" s="10">
        <f>IF(AND(D12="Milestone",G12&lt;&gt;"",Q$4=G12),"◆","")</f>
        <v/>
      </c>
      <c r="R12" s="10">
        <f>IF(AND(D12="Milestone",G12&lt;&gt;"",R$4=G12),"◆","")</f>
        <v/>
      </c>
      <c r="S12" s="10">
        <f>IF(AND(D12="Milestone",G12&lt;&gt;"",S$4=G12),"◆","")</f>
        <v/>
      </c>
      <c r="T12" s="10">
        <f>IF(AND(D12="Milestone",G12&lt;&gt;"",T$4=G12),"◆","")</f>
        <v/>
      </c>
      <c r="U12" s="10">
        <f>IF(AND(D12="Milestone",G12&lt;&gt;"",U$4=G12),"◆","")</f>
        <v/>
      </c>
      <c r="V12" s="10">
        <f>IF(AND(D12="Milestone",G12&lt;&gt;"",V$4=G12),"◆","")</f>
        <v/>
      </c>
      <c r="W12" s="10">
        <f>IF(AND(D12="Milestone",G12&lt;&gt;"",W$4=G12),"◆","")</f>
        <v/>
      </c>
      <c r="X12" s="10">
        <f>IF(AND(D12="Milestone",G12&lt;&gt;"",X$4=G12),"◆","")</f>
        <v/>
      </c>
      <c r="Y12" s="10">
        <f>IF(AND(D12="Milestone",G12&lt;&gt;"",Y$4=G12),"◆","")</f>
        <v/>
      </c>
      <c r="Z12" s="10">
        <f>IF(AND(D12="Milestone",G12&lt;&gt;"",Z$4=G12),"◆","")</f>
        <v/>
      </c>
      <c r="AA12" s="10">
        <f>IF(AND(D12="Milestone",G12&lt;&gt;"",AA$4=G12),"◆","")</f>
        <v/>
      </c>
      <c r="AB12" s="10">
        <f>IF(AND(D12="Milestone",G12&lt;&gt;"",AB$4=G12),"◆","")</f>
        <v/>
      </c>
      <c r="AC12" s="10">
        <f>IF(AND(D12="Milestone",G12&lt;&gt;"",AC$4=G12),"◆","")</f>
        <v/>
      </c>
      <c r="AD12" s="10">
        <f>IF(AND(D12="Milestone",G12&lt;&gt;"",AD$4=G12),"◆","")</f>
        <v/>
      </c>
      <c r="AE12" s="10">
        <f>IF(AND(D12="Milestone",G12&lt;&gt;"",AE$4=G12),"◆","")</f>
        <v/>
      </c>
      <c r="AF12" s="10">
        <f>IF(AND(D12="Milestone",G12&lt;&gt;"",AF$4=G12),"◆","")</f>
        <v/>
      </c>
      <c r="AG12" s="10">
        <f>IF(AND(D12="Milestone",G12&lt;&gt;"",AG$4=G12),"◆","")</f>
        <v/>
      </c>
      <c r="AH12" s="10">
        <f>IF(AND(D12="Milestone",G12&lt;&gt;"",AH$4=G12),"◆","")</f>
        <v/>
      </c>
      <c r="AI12" s="10">
        <f>IF(AND(D12="Milestone",G12&lt;&gt;"",AI$4=G12),"◆","")</f>
        <v/>
      </c>
      <c r="AJ12" s="10">
        <f>IF(AND(D12="Milestone",G12&lt;&gt;"",AJ$4=G12),"◆","")</f>
        <v/>
      </c>
      <c r="AK12" s="10">
        <f>IF(AND(D12="Milestone",G12&lt;&gt;"",AK$4=G12),"◆","")</f>
        <v/>
      </c>
      <c r="AL12" s="10">
        <f>IF(AND(D12="Milestone",G12&lt;&gt;"",AL$4=G12),"◆","")</f>
        <v/>
      </c>
      <c r="AM12" s="10">
        <f>IF(AND(D12="Milestone",G12&lt;&gt;"",AM$4=G12),"◆","")</f>
        <v/>
      </c>
      <c r="AN12" s="10">
        <f>IF(AND(D12="Milestone",G12&lt;&gt;"",AN$4=G12),"◆","")</f>
        <v/>
      </c>
      <c r="AO12" s="10">
        <f>IF(AND(D12="Milestone",G12&lt;&gt;"",AO$4=G12),"◆","")</f>
        <v/>
      </c>
      <c r="AP12" s="10">
        <f>IF(AND(D12="Milestone",G12&lt;&gt;"",AP$4=G12),"◆","")</f>
        <v/>
      </c>
      <c r="AQ12" s="10">
        <f>IF(AND(D12="Milestone",G12&lt;&gt;"",AQ$4=G12),"◆","")</f>
        <v/>
      </c>
    </row>
    <row r="13">
      <c r="A13" s="12" t="n">
        <v>9</v>
      </c>
      <c r="B13" s="12" t="inlineStr">
        <is>
          <t>3.1</t>
        </is>
      </c>
      <c r="C13" s="13" t="inlineStr">
        <is>
          <t>Propulsion package: order to delivery</t>
        </is>
      </c>
      <c r="D13" s="12" t="inlineStr">
        <is>
          <t>Activity</t>
        </is>
      </c>
      <c r="E13" s="12" t="n">
        <v>11</v>
      </c>
      <c r="F13" s="12" t="inlineStr">
        <is>
          <t>2FS+1 mo</t>
        </is>
      </c>
      <c r="G13" s="12" t="n">
        <v>1</v>
      </c>
      <c r="H13">
        <f>IF(G13="","",G13+E13)</f>
        <v/>
      </c>
      <c r="I13" s="12" t="n">
        <v>1</v>
      </c>
      <c r="J13" s="12" t="inlineStr">
        <is>
          <t>No</t>
        </is>
      </c>
      <c r="K13" s="12" t="inlineStr"/>
      <c r="L13" s="12" t="inlineStr">
        <is>
          <t>Lead time illustrative, not sourced: replace with maker's quoted slot and delivery.</t>
        </is>
      </c>
      <c r="M13" s="10">
        <f>IF(AND(D13="Milestone",G13&lt;&gt;"",M$4=G13),"◆","")</f>
        <v/>
      </c>
      <c r="N13" s="10">
        <f>IF(AND(D13="Milestone",G13&lt;&gt;"",N$4=G13),"◆","")</f>
        <v/>
      </c>
      <c r="O13" s="10">
        <f>IF(AND(D13="Milestone",G13&lt;&gt;"",O$4=G13),"◆","")</f>
        <v/>
      </c>
      <c r="P13" s="10">
        <f>IF(AND(D13="Milestone",G13&lt;&gt;"",P$4=G13),"◆","")</f>
        <v/>
      </c>
      <c r="Q13" s="10">
        <f>IF(AND(D13="Milestone",G13&lt;&gt;"",Q$4=G13),"◆","")</f>
        <v/>
      </c>
      <c r="R13" s="10">
        <f>IF(AND(D13="Milestone",G13&lt;&gt;"",R$4=G13),"◆","")</f>
        <v/>
      </c>
      <c r="S13" s="10">
        <f>IF(AND(D13="Milestone",G13&lt;&gt;"",S$4=G13),"◆","")</f>
        <v/>
      </c>
      <c r="T13" s="10">
        <f>IF(AND(D13="Milestone",G13&lt;&gt;"",T$4=G13),"◆","")</f>
        <v/>
      </c>
      <c r="U13" s="10">
        <f>IF(AND(D13="Milestone",G13&lt;&gt;"",U$4=G13),"◆","")</f>
        <v/>
      </c>
      <c r="V13" s="10">
        <f>IF(AND(D13="Milestone",G13&lt;&gt;"",V$4=G13),"◆","")</f>
        <v/>
      </c>
      <c r="W13" s="10">
        <f>IF(AND(D13="Milestone",G13&lt;&gt;"",W$4=G13),"◆","")</f>
        <v/>
      </c>
      <c r="X13" s="10">
        <f>IF(AND(D13="Milestone",G13&lt;&gt;"",X$4=G13),"◆","")</f>
        <v/>
      </c>
      <c r="Y13" s="10">
        <f>IF(AND(D13="Milestone",G13&lt;&gt;"",Y$4=G13),"◆","")</f>
        <v/>
      </c>
      <c r="Z13" s="10">
        <f>IF(AND(D13="Milestone",G13&lt;&gt;"",Z$4=G13),"◆","")</f>
        <v/>
      </c>
      <c r="AA13" s="10">
        <f>IF(AND(D13="Milestone",G13&lt;&gt;"",AA$4=G13),"◆","")</f>
        <v/>
      </c>
      <c r="AB13" s="10">
        <f>IF(AND(D13="Milestone",G13&lt;&gt;"",AB$4=G13),"◆","")</f>
        <v/>
      </c>
      <c r="AC13" s="10">
        <f>IF(AND(D13="Milestone",G13&lt;&gt;"",AC$4=G13),"◆","")</f>
        <v/>
      </c>
      <c r="AD13" s="10">
        <f>IF(AND(D13="Milestone",G13&lt;&gt;"",AD$4=G13),"◆","")</f>
        <v/>
      </c>
      <c r="AE13" s="10">
        <f>IF(AND(D13="Milestone",G13&lt;&gt;"",AE$4=G13),"◆","")</f>
        <v/>
      </c>
      <c r="AF13" s="10">
        <f>IF(AND(D13="Milestone",G13&lt;&gt;"",AF$4=G13),"◆","")</f>
        <v/>
      </c>
      <c r="AG13" s="10">
        <f>IF(AND(D13="Milestone",G13&lt;&gt;"",AG$4=G13),"◆","")</f>
        <v/>
      </c>
      <c r="AH13" s="10">
        <f>IF(AND(D13="Milestone",G13&lt;&gt;"",AH$4=G13),"◆","")</f>
        <v/>
      </c>
      <c r="AI13" s="10">
        <f>IF(AND(D13="Milestone",G13&lt;&gt;"",AI$4=G13),"◆","")</f>
        <v/>
      </c>
      <c r="AJ13" s="10">
        <f>IF(AND(D13="Milestone",G13&lt;&gt;"",AJ$4=G13),"◆","")</f>
        <v/>
      </c>
      <c r="AK13" s="10">
        <f>IF(AND(D13="Milestone",G13&lt;&gt;"",AK$4=G13),"◆","")</f>
        <v/>
      </c>
      <c r="AL13" s="10">
        <f>IF(AND(D13="Milestone",G13&lt;&gt;"",AL$4=G13),"◆","")</f>
        <v/>
      </c>
      <c r="AM13" s="10">
        <f>IF(AND(D13="Milestone",G13&lt;&gt;"",AM$4=G13),"◆","")</f>
        <v/>
      </c>
      <c r="AN13" s="10">
        <f>IF(AND(D13="Milestone",G13&lt;&gt;"",AN$4=G13),"◆","")</f>
        <v/>
      </c>
      <c r="AO13" s="10">
        <f>IF(AND(D13="Milestone",G13&lt;&gt;"",AO$4=G13),"◆","")</f>
        <v/>
      </c>
      <c r="AP13" s="10">
        <f>IF(AND(D13="Milestone",G13&lt;&gt;"",AP$4=G13),"◆","")</f>
        <v/>
      </c>
      <c r="AQ13" s="10">
        <f>IF(AND(D13="Milestone",G13&lt;&gt;"",AQ$4=G13),"◆","")</f>
        <v/>
      </c>
    </row>
    <row r="14">
      <c r="A14" s="12" t="n">
        <v>10</v>
      </c>
      <c r="B14" s="12" t="inlineStr">
        <is>
          <t>3.2</t>
        </is>
      </c>
      <c r="C14" s="13" t="inlineStr">
        <is>
          <t>Generator sets: order to delivery</t>
        </is>
      </c>
      <c r="D14" s="12" t="inlineStr">
        <is>
          <t>Activity</t>
        </is>
      </c>
      <c r="E14" s="12" t="n">
        <v>11</v>
      </c>
      <c r="F14" s="12" t="inlineStr">
        <is>
          <t>2FS+2 mo</t>
        </is>
      </c>
      <c r="G14" s="12" t="n">
        <v>2</v>
      </c>
      <c r="H14">
        <f>IF(G14="","",G14+E14)</f>
        <v/>
      </c>
      <c r="I14" s="12" t="n">
        <v>1</v>
      </c>
      <c r="J14" s="12" t="inlineStr">
        <is>
          <t>No</t>
        </is>
      </c>
      <c r="K14" s="12" t="inlineStr"/>
      <c r="L14" s="12" t="inlineStr">
        <is>
          <t>Lead time illustrative, not sourced: replace with maker's quoted slot and delivery.</t>
        </is>
      </c>
      <c r="M14" s="10">
        <f>IF(AND(D14="Milestone",G14&lt;&gt;"",M$4=G14),"◆","")</f>
        <v/>
      </c>
      <c r="N14" s="10">
        <f>IF(AND(D14="Milestone",G14&lt;&gt;"",N$4=G14),"◆","")</f>
        <v/>
      </c>
      <c r="O14" s="10">
        <f>IF(AND(D14="Milestone",G14&lt;&gt;"",O$4=G14),"◆","")</f>
        <v/>
      </c>
      <c r="P14" s="10">
        <f>IF(AND(D14="Milestone",G14&lt;&gt;"",P$4=G14),"◆","")</f>
        <v/>
      </c>
      <c r="Q14" s="10">
        <f>IF(AND(D14="Milestone",G14&lt;&gt;"",Q$4=G14),"◆","")</f>
        <v/>
      </c>
      <c r="R14" s="10">
        <f>IF(AND(D14="Milestone",G14&lt;&gt;"",R$4=G14),"◆","")</f>
        <v/>
      </c>
      <c r="S14" s="10">
        <f>IF(AND(D14="Milestone",G14&lt;&gt;"",S$4=G14),"◆","")</f>
        <v/>
      </c>
      <c r="T14" s="10">
        <f>IF(AND(D14="Milestone",G14&lt;&gt;"",T$4=G14),"◆","")</f>
        <v/>
      </c>
      <c r="U14" s="10">
        <f>IF(AND(D14="Milestone",G14&lt;&gt;"",U$4=G14),"◆","")</f>
        <v/>
      </c>
      <c r="V14" s="10">
        <f>IF(AND(D14="Milestone",G14&lt;&gt;"",V$4=G14),"◆","")</f>
        <v/>
      </c>
      <c r="W14" s="10">
        <f>IF(AND(D14="Milestone",G14&lt;&gt;"",W$4=G14),"◆","")</f>
        <v/>
      </c>
      <c r="X14" s="10">
        <f>IF(AND(D14="Milestone",G14&lt;&gt;"",X$4=G14),"◆","")</f>
        <v/>
      </c>
      <c r="Y14" s="10">
        <f>IF(AND(D14="Milestone",G14&lt;&gt;"",Y$4=G14),"◆","")</f>
        <v/>
      </c>
      <c r="Z14" s="10">
        <f>IF(AND(D14="Milestone",G14&lt;&gt;"",Z$4=G14),"◆","")</f>
        <v/>
      </c>
      <c r="AA14" s="10">
        <f>IF(AND(D14="Milestone",G14&lt;&gt;"",AA$4=G14),"◆","")</f>
        <v/>
      </c>
      <c r="AB14" s="10">
        <f>IF(AND(D14="Milestone",G14&lt;&gt;"",AB$4=G14),"◆","")</f>
        <v/>
      </c>
      <c r="AC14" s="10">
        <f>IF(AND(D14="Milestone",G14&lt;&gt;"",AC$4=G14),"◆","")</f>
        <v/>
      </c>
      <c r="AD14" s="10">
        <f>IF(AND(D14="Milestone",G14&lt;&gt;"",AD$4=G14),"◆","")</f>
        <v/>
      </c>
      <c r="AE14" s="10">
        <f>IF(AND(D14="Milestone",G14&lt;&gt;"",AE$4=G14),"◆","")</f>
        <v/>
      </c>
      <c r="AF14" s="10">
        <f>IF(AND(D14="Milestone",G14&lt;&gt;"",AF$4=G14),"◆","")</f>
        <v/>
      </c>
      <c r="AG14" s="10">
        <f>IF(AND(D14="Milestone",G14&lt;&gt;"",AG$4=G14),"◆","")</f>
        <v/>
      </c>
      <c r="AH14" s="10">
        <f>IF(AND(D14="Milestone",G14&lt;&gt;"",AH$4=G14),"◆","")</f>
        <v/>
      </c>
      <c r="AI14" s="10">
        <f>IF(AND(D14="Milestone",G14&lt;&gt;"",AI$4=G14),"◆","")</f>
        <v/>
      </c>
      <c r="AJ14" s="10">
        <f>IF(AND(D14="Milestone",G14&lt;&gt;"",AJ$4=G14),"◆","")</f>
        <v/>
      </c>
      <c r="AK14" s="10">
        <f>IF(AND(D14="Milestone",G14&lt;&gt;"",AK$4=G14),"◆","")</f>
        <v/>
      </c>
      <c r="AL14" s="10">
        <f>IF(AND(D14="Milestone",G14&lt;&gt;"",AL$4=G14),"◆","")</f>
        <v/>
      </c>
      <c r="AM14" s="10">
        <f>IF(AND(D14="Milestone",G14&lt;&gt;"",AM$4=G14),"◆","")</f>
        <v/>
      </c>
      <c r="AN14" s="10">
        <f>IF(AND(D14="Milestone",G14&lt;&gt;"",AN$4=G14),"◆","")</f>
        <v/>
      </c>
      <c r="AO14" s="10">
        <f>IF(AND(D14="Milestone",G14&lt;&gt;"",AO$4=G14),"◆","")</f>
        <v/>
      </c>
      <c r="AP14" s="10">
        <f>IF(AND(D14="Milestone",G14&lt;&gt;"",AP$4=G14),"◆","")</f>
        <v/>
      </c>
      <c r="AQ14" s="10">
        <f>IF(AND(D14="Milestone",G14&lt;&gt;"",AQ$4=G14),"◆","")</f>
        <v/>
      </c>
    </row>
    <row r="15">
      <c r="A15" s="12" t="n">
        <v>11</v>
      </c>
      <c r="B15" s="12" t="inlineStr">
        <is>
          <t>3.3</t>
        </is>
      </c>
      <c r="C15" s="13" t="inlineStr">
        <is>
          <t>Stabilizers: order to delivery</t>
        </is>
      </c>
      <c r="D15" s="12" t="inlineStr">
        <is>
          <t>Activity</t>
        </is>
      </c>
      <c r="E15" s="12" t="n">
        <v>11</v>
      </c>
      <c r="F15" s="12" t="inlineStr">
        <is>
          <t>2FS+2 mo</t>
        </is>
      </c>
      <c r="G15" s="12" t="n">
        <v>2</v>
      </c>
      <c r="H15">
        <f>IF(G15="","",G15+E15)</f>
        <v/>
      </c>
      <c r="I15" s="12" t="n">
        <v>1</v>
      </c>
      <c r="J15" s="12" t="inlineStr">
        <is>
          <t>No</t>
        </is>
      </c>
      <c r="K15" s="12" t="inlineStr"/>
      <c r="L15" s="12" t="inlineStr">
        <is>
          <t>Lead time illustrative, not sourced: replace with maker's quoted slot and delivery.</t>
        </is>
      </c>
      <c r="M15" s="10">
        <f>IF(AND(D15="Milestone",G15&lt;&gt;"",M$4=G15),"◆","")</f>
        <v/>
      </c>
      <c r="N15" s="10">
        <f>IF(AND(D15="Milestone",G15&lt;&gt;"",N$4=G15),"◆","")</f>
        <v/>
      </c>
      <c r="O15" s="10">
        <f>IF(AND(D15="Milestone",G15&lt;&gt;"",O$4=G15),"◆","")</f>
        <v/>
      </c>
      <c r="P15" s="10">
        <f>IF(AND(D15="Milestone",G15&lt;&gt;"",P$4=G15),"◆","")</f>
        <v/>
      </c>
      <c r="Q15" s="10">
        <f>IF(AND(D15="Milestone",G15&lt;&gt;"",Q$4=G15),"◆","")</f>
        <v/>
      </c>
      <c r="R15" s="10">
        <f>IF(AND(D15="Milestone",G15&lt;&gt;"",R$4=G15),"◆","")</f>
        <v/>
      </c>
      <c r="S15" s="10">
        <f>IF(AND(D15="Milestone",G15&lt;&gt;"",S$4=G15),"◆","")</f>
        <v/>
      </c>
      <c r="T15" s="10">
        <f>IF(AND(D15="Milestone",G15&lt;&gt;"",T$4=G15),"◆","")</f>
        <v/>
      </c>
      <c r="U15" s="10">
        <f>IF(AND(D15="Milestone",G15&lt;&gt;"",U$4=G15),"◆","")</f>
        <v/>
      </c>
      <c r="V15" s="10">
        <f>IF(AND(D15="Milestone",G15&lt;&gt;"",V$4=G15),"◆","")</f>
        <v/>
      </c>
      <c r="W15" s="10">
        <f>IF(AND(D15="Milestone",G15&lt;&gt;"",W$4=G15),"◆","")</f>
        <v/>
      </c>
      <c r="X15" s="10">
        <f>IF(AND(D15="Milestone",G15&lt;&gt;"",X$4=G15),"◆","")</f>
        <v/>
      </c>
      <c r="Y15" s="10">
        <f>IF(AND(D15="Milestone",G15&lt;&gt;"",Y$4=G15),"◆","")</f>
        <v/>
      </c>
      <c r="Z15" s="10">
        <f>IF(AND(D15="Milestone",G15&lt;&gt;"",Z$4=G15),"◆","")</f>
        <v/>
      </c>
      <c r="AA15" s="10">
        <f>IF(AND(D15="Milestone",G15&lt;&gt;"",AA$4=G15),"◆","")</f>
        <v/>
      </c>
      <c r="AB15" s="10">
        <f>IF(AND(D15="Milestone",G15&lt;&gt;"",AB$4=G15),"◆","")</f>
        <v/>
      </c>
      <c r="AC15" s="10">
        <f>IF(AND(D15="Milestone",G15&lt;&gt;"",AC$4=G15),"◆","")</f>
        <v/>
      </c>
      <c r="AD15" s="10">
        <f>IF(AND(D15="Milestone",G15&lt;&gt;"",AD$4=G15),"◆","")</f>
        <v/>
      </c>
      <c r="AE15" s="10">
        <f>IF(AND(D15="Milestone",G15&lt;&gt;"",AE$4=G15),"◆","")</f>
        <v/>
      </c>
      <c r="AF15" s="10">
        <f>IF(AND(D15="Milestone",G15&lt;&gt;"",AF$4=G15),"◆","")</f>
        <v/>
      </c>
      <c r="AG15" s="10">
        <f>IF(AND(D15="Milestone",G15&lt;&gt;"",AG$4=G15),"◆","")</f>
        <v/>
      </c>
      <c r="AH15" s="10">
        <f>IF(AND(D15="Milestone",G15&lt;&gt;"",AH$4=G15),"◆","")</f>
        <v/>
      </c>
      <c r="AI15" s="10">
        <f>IF(AND(D15="Milestone",G15&lt;&gt;"",AI$4=G15),"◆","")</f>
        <v/>
      </c>
      <c r="AJ15" s="10">
        <f>IF(AND(D15="Milestone",G15&lt;&gt;"",AJ$4=G15),"◆","")</f>
        <v/>
      </c>
      <c r="AK15" s="10">
        <f>IF(AND(D15="Milestone",G15&lt;&gt;"",AK$4=G15),"◆","")</f>
        <v/>
      </c>
      <c r="AL15" s="10">
        <f>IF(AND(D15="Milestone",G15&lt;&gt;"",AL$4=G15),"◆","")</f>
        <v/>
      </c>
      <c r="AM15" s="10">
        <f>IF(AND(D15="Milestone",G15&lt;&gt;"",AM$4=G15),"◆","")</f>
        <v/>
      </c>
      <c r="AN15" s="10">
        <f>IF(AND(D15="Milestone",G15&lt;&gt;"",AN$4=G15),"◆","")</f>
        <v/>
      </c>
      <c r="AO15" s="10">
        <f>IF(AND(D15="Milestone",G15&lt;&gt;"",AO$4=G15),"◆","")</f>
        <v/>
      </c>
      <c r="AP15" s="10">
        <f>IF(AND(D15="Milestone",G15&lt;&gt;"",AP$4=G15),"◆","")</f>
        <v/>
      </c>
      <c r="AQ15" s="10">
        <f>IF(AND(D15="Milestone",G15&lt;&gt;"",AQ$4=G15),"◆","")</f>
        <v/>
      </c>
    </row>
    <row r="16">
      <c r="A16" s="12" t="n">
        <v>12</v>
      </c>
      <c r="B16" s="12" t="inlineStr">
        <is>
          <t>3.4</t>
        </is>
      </c>
      <c r="C16" s="13" t="inlineStr">
        <is>
          <t>Glazing and exterior doors: order to delivery</t>
        </is>
      </c>
      <c r="D16" s="12" t="inlineStr">
        <is>
          <t>Activity</t>
        </is>
      </c>
      <c r="E16" s="12" t="n">
        <v>9</v>
      </c>
      <c r="F16" s="12" t="inlineStr">
        <is>
          <t>5</t>
        </is>
      </c>
      <c r="G16" s="12" t="n">
        <v>7</v>
      </c>
      <c r="H16">
        <f>IF(G16="","",G16+E16)</f>
        <v/>
      </c>
      <c r="I16" s="12" t="n">
        <v>9</v>
      </c>
      <c r="J16" s="12" t="inlineStr">
        <is>
          <t>No</t>
        </is>
      </c>
      <c r="K16" s="12" t="inlineStr"/>
      <c r="L16" s="12" t="inlineStr">
        <is>
          <t>Lead time illustrative, not sourced: replace with maker's quoted slot and delivery.</t>
        </is>
      </c>
      <c r="M16" s="10">
        <f>IF(AND(D16="Milestone",G16&lt;&gt;"",M$4=G16),"◆","")</f>
        <v/>
      </c>
      <c r="N16" s="10">
        <f>IF(AND(D16="Milestone",G16&lt;&gt;"",N$4=G16),"◆","")</f>
        <v/>
      </c>
      <c r="O16" s="10">
        <f>IF(AND(D16="Milestone",G16&lt;&gt;"",O$4=G16),"◆","")</f>
        <v/>
      </c>
      <c r="P16" s="10">
        <f>IF(AND(D16="Milestone",G16&lt;&gt;"",P$4=G16),"◆","")</f>
        <v/>
      </c>
      <c r="Q16" s="10">
        <f>IF(AND(D16="Milestone",G16&lt;&gt;"",Q$4=G16),"◆","")</f>
        <v/>
      </c>
      <c r="R16" s="10">
        <f>IF(AND(D16="Milestone",G16&lt;&gt;"",R$4=G16),"◆","")</f>
        <v/>
      </c>
      <c r="S16" s="10">
        <f>IF(AND(D16="Milestone",G16&lt;&gt;"",S$4=G16),"◆","")</f>
        <v/>
      </c>
      <c r="T16" s="10">
        <f>IF(AND(D16="Milestone",G16&lt;&gt;"",T$4=G16),"◆","")</f>
        <v/>
      </c>
      <c r="U16" s="10">
        <f>IF(AND(D16="Milestone",G16&lt;&gt;"",U$4=G16),"◆","")</f>
        <v/>
      </c>
      <c r="V16" s="10">
        <f>IF(AND(D16="Milestone",G16&lt;&gt;"",V$4=G16),"◆","")</f>
        <v/>
      </c>
      <c r="W16" s="10">
        <f>IF(AND(D16="Milestone",G16&lt;&gt;"",W$4=G16),"◆","")</f>
        <v/>
      </c>
      <c r="X16" s="10">
        <f>IF(AND(D16="Milestone",G16&lt;&gt;"",X$4=G16),"◆","")</f>
        <v/>
      </c>
      <c r="Y16" s="10">
        <f>IF(AND(D16="Milestone",G16&lt;&gt;"",Y$4=G16),"◆","")</f>
        <v/>
      </c>
      <c r="Z16" s="10">
        <f>IF(AND(D16="Milestone",G16&lt;&gt;"",Z$4=G16),"◆","")</f>
        <v/>
      </c>
      <c r="AA16" s="10">
        <f>IF(AND(D16="Milestone",G16&lt;&gt;"",AA$4=G16),"◆","")</f>
        <v/>
      </c>
      <c r="AB16" s="10">
        <f>IF(AND(D16="Milestone",G16&lt;&gt;"",AB$4=G16),"◆","")</f>
        <v/>
      </c>
      <c r="AC16" s="10">
        <f>IF(AND(D16="Milestone",G16&lt;&gt;"",AC$4=G16),"◆","")</f>
        <v/>
      </c>
      <c r="AD16" s="10">
        <f>IF(AND(D16="Milestone",G16&lt;&gt;"",AD$4=G16),"◆","")</f>
        <v/>
      </c>
      <c r="AE16" s="10">
        <f>IF(AND(D16="Milestone",G16&lt;&gt;"",AE$4=G16),"◆","")</f>
        <v/>
      </c>
      <c r="AF16" s="10">
        <f>IF(AND(D16="Milestone",G16&lt;&gt;"",AF$4=G16),"◆","")</f>
        <v/>
      </c>
      <c r="AG16" s="10">
        <f>IF(AND(D16="Milestone",G16&lt;&gt;"",AG$4=G16),"◆","")</f>
        <v/>
      </c>
      <c r="AH16" s="10">
        <f>IF(AND(D16="Milestone",G16&lt;&gt;"",AH$4=G16),"◆","")</f>
        <v/>
      </c>
      <c r="AI16" s="10">
        <f>IF(AND(D16="Milestone",G16&lt;&gt;"",AI$4=G16),"◆","")</f>
        <v/>
      </c>
      <c r="AJ16" s="10">
        <f>IF(AND(D16="Milestone",G16&lt;&gt;"",AJ$4=G16),"◆","")</f>
        <v/>
      </c>
      <c r="AK16" s="10">
        <f>IF(AND(D16="Milestone",G16&lt;&gt;"",AK$4=G16),"◆","")</f>
        <v/>
      </c>
      <c r="AL16" s="10">
        <f>IF(AND(D16="Milestone",G16&lt;&gt;"",AL$4=G16),"◆","")</f>
        <v/>
      </c>
      <c r="AM16" s="10">
        <f>IF(AND(D16="Milestone",G16&lt;&gt;"",AM$4=G16),"◆","")</f>
        <v/>
      </c>
      <c r="AN16" s="10">
        <f>IF(AND(D16="Milestone",G16&lt;&gt;"",AN$4=G16),"◆","")</f>
        <v/>
      </c>
      <c r="AO16" s="10">
        <f>IF(AND(D16="Milestone",G16&lt;&gt;"",AO$4=G16),"◆","")</f>
        <v/>
      </c>
      <c r="AP16" s="10">
        <f>IF(AND(D16="Milestone",G16&lt;&gt;"",AP$4=G16),"◆","")</f>
        <v/>
      </c>
      <c r="AQ16" s="10">
        <f>IF(AND(D16="Milestone",G16&lt;&gt;"",AQ$4=G16),"◆","")</f>
        <v/>
      </c>
    </row>
    <row r="17">
      <c r="A17" s="12" t="n">
        <v>13</v>
      </c>
      <c r="B17" s="12" t="inlineStr">
        <is>
          <t>3.5</t>
        </is>
      </c>
      <c r="C17" s="13" t="inlineStr">
        <is>
          <t>Interior joinery package: award and prefabrication</t>
        </is>
      </c>
      <c r="D17" s="12" t="inlineStr">
        <is>
          <t>Activity</t>
        </is>
      </c>
      <c r="E17" s="12" t="n">
        <v>7</v>
      </c>
      <c r="F17" s="12" t="inlineStr">
        <is>
          <t>5</t>
        </is>
      </c>
      <c r="G17" s="12" t="n">
        <v>7</v>
      </c>
      <c r="H17">
        <f>IF(G17="","",G17+E17)</f>
        <v/>
      </c>
      <c r="I17" s="12" t="n">
        <v>2</v>
      </c>
      <c r="J17" s="12" t="inlineStr">
        <is>
          <t>No</t>
        </is>
      </c>
      <c r="K17" s="12" t="inlineStr"/>
      <c r="L17" s="12" t="inlineStr">
        <is>
          <t>Lead time illustrative, not sourced: replace with maker's quoted slot and delivery.</t>
        </is>
      </c>
      <c r="M17" s="10">
        <f>IF(AND(D17="Milestone",G17&lt;&gt;"",M$4=G17),"◆","")</f>
        <v/>
      </c>
      <c r="N17" s="10">
        <f>IF(AND(D17="Milestone",G17&lt;&gt;"",N$4=G17),"◆","")</f>
        <v/>
      </c>
      <c r="O17" s="10">
        <f>IF(AND(D17="Milestone",G17&lt;&gt;"",O$4=G17),"◆","")</f>
        <v/>
      </c>
      <c r="P17" s="10">
        <f>IF(AND(D17="Milestone",G17&lt;&gt;"",P$4=G17),"◆","")</f>
        <v/>
      </c>
      <c r="Q17" s="10">
        <f>IF(AND(D17="Milestone",G17&lt;&gt;"",Q$4=G17),"◆","")</f>
        <v/>
      </c>
      <c r="R17" s="10">
        <f>IF(AND(D17="Milestone",G17&lt;&gt;"",R$4=G17),"◆","")</f>
        <v/>
      </c>
      <c r="S17" s="10">
        <f>IF(AND(D17="Milestone",G17&lt;&gt;"",S$4=G17),"◆","")</f>
        <v/>
      </c>
      <c r="T17" s="10">
        <f>IF(AND(D17="Milestone",G17&lt;&gt;"",T$4=G17),"◆","")</f>
        <v/>
      </c>
      <c r="U17" s="10">
        <f>IF(AND(D17="Milestone",G17&lt;&gt;"",U$4=G17),"◆","")</f>
        <v/>
      </c>
      <c r="V17" s="10">
        <f>IF(AND(D17="Milestone",G17&lt;&gt;"",V$4=G17),"◆","")</f>
        <v/>
      </c>
      <c r="W17" s="10">
        <f>IF(AND(D17="Milestone",G17&lt;&gt;"",W$4=G17),"◆","")</f>
        <v/>
      </c>
      <c r="X17" s="10">
        <f>IF(AND(D17="Milestone",G17&lt;&gt;"",X$4=G17),"◆","")</f>
        <v/>
      </c>
      <c r="Y17" s="10">
        <f>IF(AND(D17="Milestone",G17&lt;&gt;"",Y$4=G17),"◆","")</f>
        <v/>
      </c>
      <c r="Z17" s="10">
        <f>IF(AND(D17="Milestone",G17&lt;&gt;"",Z$4=G17),"◆","")</f>
        <v/>
      </c>
      <c r="AA17" s="10">
        <f>IF(AND(D17="Milestone",G17&lt;&gt;"",AA$4=G17),"◆","")</f>
        <v/>
      </c>
      <c r="AB17" s="10">
        <f>IF(AND(D17="Milestone",G17&lt;&gt;"",AB$4=G17),"◆","")</f>
        <v/>
      </c>
      <c r="AC17" s="10">
        <f>IF(AND(D17="Milestone",G17&lt;&gt;"",AC$4=G17),"◆","")</f>
        <v/>
      </c>
      <c r="AD17" s="10">
        <f>IF(AND(D17="Milestone",G17&lt;&gt;"",AD$4=G17),"◆","")</f>
        <v/>
      </c>
      <c r="AE17" s="10">
        <f>IF(AND(D17="Milestone",G17&lt;&gt;"",AE$4=G17),"◆","")</f>
        <v/>
      </c>
      <c r="AF17" s="10">
        <f>IF(AND(D17="Milestone",G17&lt;&gt;"",AF$4=G17),"◆","")</f>
        <v/>
      </c>
      <c r="AG17" s="10">
        <f>IF(AND(D17="Milestone",G17&lt;&gt;"",AG$4=G17),"◆","")</f>
        <v/>
      </c>
      <c r="AH17" s="10">
        <f>IF(AND(D17="Milestone",G17&lt;&gt;"",AH$4=G17),"◆","")</f>
        <v/>
      </c>
      <c r="AI17" s="10">
        <f>IF(AND(D17="Milestone",G17&lt;&gt;"",AI$4=G17),"◆","")</f>
        <v/>
      </c>
      <c r="AJ17" s="10">
        <f>IF(AND(D17="Milestone",G17&lt;&gt;"",AJ$4=G17),"◆","")</f>
        <v/>
      </c>
      <c r="AK17" s="10">
        <f>IF(AND(D17="Milestone",G17&lt;&gt;"",AK$4=G17),"◆","")</f>
        <v/>
      </c>
      <c r="AL17" s="10">
        <f>IF(AND(D17="Milestone",G17&lt;&gt;"",AL$4=G17),"◆","")</f>
        <v/>
      </c>
      <c r="AM17" s="10">
        <f>IF(AND(D17="Milestone",G17&lt;&gt;"",AM$4=G17),"◆","")</f>
        <v/>
      </c>
      <c r="AN17" s="10">
        <f>IF(AND(D17="Milestone",G17&lt;&gt;"",AN$4=G17),"◆","")</f>
        <v/>
      </c>
      <c r="AO17" s="10">
        <f>IF(AND(D17="Milestone",G17&lt;&gt;"",AO$4=G17),"◆","")</f>
        <v/>
      </c>
      <c r="AP17" s="10">
        <f>IF(AND(D17="Milestone",G17&lt;&gt;"",AP$4=G17),"◆","")</f>
        <v/>
      </c>
      <c r="AQ17" s="10">
        <f>IF(AND(D17="Milestone",G17&lt;&gt;"",AQ$4=G17),"◆","")</f>
        <v/>
      </c>
    </row>
    <row r="18">
      <c r="A18" s="12" t="n">
        <v>14</v>
      </c>
      <c r="B18" s="12" t="inlineStr">
        <is>
          <t>3.6</t>
        </is>
      </c>
      <c r="C18" s="13" t="inlineStr">
        <is>
          <t>AV/IT and navigation: order to delivery</t>
        </is>
      </c>
      <c r="D18" s="12" t="inlineStr">
        <is>
          <t>Activity</t>
        </is>
      </c>
      <c r="E18" s="12" t="n">
        <v>6</v>
      </c>
      <c r="F18" s="12" t="inlineStr">
        <is>
          <t>7</t>
        </is>
      </c>
      <c r="G18" s="12" t="n">
        <v>14</v>
      </c>
      <c r="H18">
        <f>IF(G18="","",G18+E18)</f>
        <v/>
      </c>
      <c r="I18" s="12" t="n">
        <v>1</v>
      </c>
      <c r="J18" s="12" t="inlineStr">
        <is>
          <t>No</t>
        </is>
      </c>
      <c r="K18" s="12" t="inlineStr"/>
      <c r="L18" s="12" t="inlineStr">
        <is>
          <t>Lead time illustrative, not sourced: replace with maker's quoted slot and delivery.</t>
        </is>
      </c>
      <c r="M18" s="10">
        <f>IF(AND(D18="Milestone",G18&lt;&gt;"",M$4=G18),"◆","")</f>
        <v/>
      </c>
      <c r="N18" s="10">
        <f>IF(AND(D18="Milestone",G18&lt;&gt;"",N$4=G18),"◆","")</f>
        <v/>
      </c>
      <c r="O18" s="10">
        <f>IF(AND(D18="Milestone",G18&lt;&gt;"",O$4=G18),"◆","")</f>
        <v/>
      </c>
      <c r="P18" s="10">
        <f>IF(AND(D18="Milestone",G18&lt;&gt;"",P$4=G18),"◆","")</f>
        <v/>
      </c>
      <c r="Q18" s="10">
        <f>IF(AND(D18="Milestone",G18&lt;&gt;"",Q$4=G18),"◆","")</f>
        <v/>
      </c>
      <c r="R18" s="10">
        <f>IF(AND(D18="Milestone",G18&lt;&gt;"",R$4=G18),"◆","")</f>
        <v/>
      </c>
      <c r="S18" s="10">
        <f>IF(AND(D18="Milestone",G18&lt;&gt;"",S$4=G18),"◆","")</f>
        <v/>
      </c>
      <c r="T18" s="10">
        <f>IF(AND(D18="Milestone",G18&lt;&gt;"",T$4=G18),"◆","")</f>
        <v/>
      </c>
      <c r="U18" s="10">
        <f>IF(AND(D18="Milestone",G18&lt;&gt;"",U$4=G18),"◆","")</f>
        <v/>
      </c>
      <c r="V18" s="10">
        <f>IF(AND(D18="Milestone",G18&lt;&gt;"",V$4=G18),"◆","")</f>
        <v/>
      </c>
      <c r="W18" s="10">
        <f>IF(AND(D18="Milestone",G18&lt;&gt;"",W$4=G18),"◆","")</f>
        <v/>
      </c>
      <c r="X18" s="10">
        <f>IF(AND(D18="Milestone",G18&lt;&gt;"",X$4=G18),"◆","")</f>
        <v/>
      </c>
      <c r="Y18" s="10">
        <f>IF(AND(D18="Milestone",G18&lt;&gt;"",Y$4=G18),"◆","")</f>
        <v/>
      </c>
      <c r="Z18" s="10">
        <f>IF(AND(D18="Milestone",G18&lt;&gt;"",Z$4=G18),"◆","")</f>
        <v/>
      </c>
      <c r="AA18" s="10">
        <f>IF(AND(D18="Milestone",G18&lt;&gt;"",AA$4=G18),"◆","")</f>
        <v/>
      </c>
      <c r="AB18" s="10">
        <f>IF(AND(D18="Milestone",G18&lt;&gt;"",AB$4=G18),"◆","")</f>
        <v/>
      </c>
      <c r="AC18" s="10">
        <f>IF(AND(D18="Milestone",G18&lt;&gt;"",AC$4=G18),"◆","")</f>
        <v/>
      </c>
      <c r="AD18" s="10">
        <f>IF(AND(D18="Milestone",G18&lt;&gt;"",AD$4=G18),"◆","")</f>
        <v/>
      </c>
      <c r="AE18" s="10">
        <f>IF(AND(D18="Milestone",G18&lt;&gt;"",AE$4=G18),"◆","")</f>
        <v/>
      </c>
      <c r="AF18" s="10">
        <f>IF(AND(D18="Milestone",G18&lt;&gt;"",AF$4=G18),"◆","")</f>
        <v/>
      </c>
      <c r="AG18" s="10">
        <f>IF(AND(D18="Milestone",G18&lt;&gt;"",AG$4=G18),"◆","")</f>
        <v/>
      </c>
      <c r="AH18" s="10">
        <f>IF(AND(D18="Milestone",G18&lt;&gt;"",AH$4=G18),"◆","")</f>
        <v/>
      </c>
      <c r="AI18" s="10">
        <f>IF(AND(D18="Milestone",G18&lt;&gt;"",AI$4=G18),"◆","")</f>
        <v/>
      </c>
      <c r="AJ18" s="10">
        <f>IF(AND(D18="Milestone",G18&lt;&gt;"",AJ$4=G18),"◆","")</f>
        <v/>
      </c>
      <c r="AK18" s="10">
        <f>IF(AND(D18="Milestone",G18&lt;&gt;"",AK$4=G18),"◆","")</f>
        <v/>
      </c>
      <c r="AL18" s="10">
        <f>IF(AND(D18="Milestone",G18&lt;&gt;"",AL$4=G18),"◆","")</f>
        <v/>
      </c>
      <c r="AM18" s="10">
        <f>IF(AND(D18="Milestone",G18&lt;&gt;"",AM$4=G18),"◆","")</f>
        <v/>
      </c>
      <c r="AN18" s="10">
        <f>IF(AND(D18="Milestone",G18&lt;&gt;"",AN$4=G18),"◆","")</f>
        <v/>
      </c>
      <c r="AO18" s="10">
        <f>IF(AND(D18="Milestone",G18&lt;&gt;"",AO$4=G18),"◆","")</f>
        <v/>
      </c>
      <c r="AP18" s="10">
        <f>IF(AND(D18="Milestone",G18&lt;&gt;"",AP$4=G18),"◆","")</f>
        <v/>
      </c>
      <c r="AQ18" s="10">
        <f>IF(AND(D18="Milestone",G18&lt;&gt;"",AQ$4=G18),"◆","")</f>
        <v/>
      </c>
    </row>
    <row r="19">
      <c r="A19" s="11" t="n">
        <v>15</v>
      </c>
      <c r="B19" s="11" t="inlineStr">
        <is>
          <t>4</t>
        </is>
      </c>
      <c r="C19" s="11" t="inlineStr">
        <is>
          <t>Hull and superstructure</t>
        </is>
      </c>
      <c r="D19" s="11" t="inlineStr">
        <is>
          <t>Summary</t>
        </is>
      </c>
      <c r="E19" s="11" t="n">
        <v>12</v>
      </c>
      <c r="F19" s="11" t="inlineStr"/>
      <c r="G19" s="11" t="n">
        <v>4</v>
      </c>
      <c r="H19">
        <f>IF(G19="","",G19+E19)</f>
        <v/>
      </c>
      <c r="I19" s="11" t="inlineStr"/>
      <c r="J19" s="11" t="inlineStr"/>
      <c r="K19" s="11" t="inlineStr"/>
      <c r="L19" s="11" t="inlineStr"/>
      <c r="M19" s="10">
        <f>IF(AND(D19="Milestone",G19&lt;&gt;"",M$4=G19),"◆","")</f>
        <v/>
      </c>
      <c r="N19" s="10">
        <f>IF(AND(D19="Milestone",G19&lt;&gt;"",N$4=G19),"◆","")</f>
        <v/>
      </c>
      <c r="O19" s="10">
        <f>IF(AND(D19="Milestone",G19&lt;&gt;"",O$4=G19),"◆","")</f>
        <v/>
      </c>
      <c r="P19" s="10">
        <f>IF(AND(D19="Milestone",G19&lt;&gt;"",P$4=G19),"◆","")</f>
        <v/>
      </c>
      <c r="Q19" s="10">
        <f>IF(AND(D19="Milestone",G19&lt;&gt;"",Q$4=G19),"◆","")</f>
        <v/>
      </c>
      <c r="R19" s="10">
        <f>IF(AND(D19="Milestone",G19&lt;&gt;"",R$4=G19),"◆","")</f>
        <v/>
      </c>
      <c r="S19" s="10">
        <f>IF(AND(D19="Milestone",G19&lt;&gt;"",S$4=G19),"◆","")</f>
        <v/>
      </c>
      <c r="T19" s="10">
        <f>IF(AND(D19="Milestone",G19&lt;&gt;"",T$4=G19),"◆","")</f>
        <v/>
      </c>
      <c r="U19" s="10">
        <f>IF(AND(D19="Milestone",G19&lt;&gt;"",U$4=G19),"◆","")</f>
        <v/>
      </c>
      <c r="V19" s="10">
        <f>IF(AND(D19="Milestone",G19&lt;&gt;"",V$4=G19),"◆","")</f>
        <v/>
      </c>
      <c r="W19" s="10">
        <f>IF(AND(D19="Milestone",G19&lt;&gt;"",W$4=G19),"◆","")</f>
        <v/>
      </c>
      <c r="X19" s="10">
        <f>IF(AND(D19="Milestone",G19&lt;&gt;"",X$4=G19),"◆","")</f>
        <v/>
      </c>
      <c r="Y19" s="10">
        <f>IF(AND(D19="Milestone",G19&lt;&gt;"",Y$4=G19),"◆","")</f>
        <v/>
      </c>
      <c r="Z19" s="10">
        <f>IF(AND(D19="Milestone",G19&lt;&gt;"",Z$4=G19),"◆","")</f>
        <v/>
      </c>
      <c r="AA19" s="10">
        <f>IF(AND(D19="Milestone",G19&lt;&gt;"",AA$4=G19),"◆","")</f>
        <v/>
      </c>
      <c r="AB19" s="10">
        <f>IF(AND(D19="Milestone",G19&lt;&gt;"",AB$4=G19),"◆","")</f>
        <v/>
      </c>
      <c r="AC19" s="10">
        <f>IF(AND(D19="Milestone",G19&lt;&gt;"",AC$4=G19),"◆","")</f>
        <v/>
      </c>
      <c r="AD19" s="10">
        <f>IF(AND(D19="Milestone",G19&lt;&gt;"",AD$4=G19),"◆","")</f>
        <v/>
      </c>
      <c r="AE19" s="10">
        <f>IF(AND(D19="Milestone",G19&lt;&gt;"",AE$4=G19),"◆","")</f>
        <v/>
      </c>
      <c r="AF19" s="10">
        <f>IF(AND(D19="Milestone",G19&lt;&gt;"",AF$4=G19),"◆","")</f>
        <v/>
      </c>
      <c r="AG19" s="10">
        <f>IF(AND(D19="Milestone",G19&lt;&gt;"",AG$4=G19),"◆","")</f>
        <v/>
      </c>
      <c r="AH19" s="10">
        <f>IF(AND(D19="Milestone",G19&lt;&gt;"",AH$4=G19),"◆","")</f>
        <v/>
      </c>
      <c r="AI19" s="10">
        <f>IF(AND(D19="Milestone",G19&lt;&gt;"",AI$4=G19),"◆","")</f>
        <v/>
      </c>
      <c r="AJ19" s="10">
        <f>IF(AND(D19="Milestone",G19&lt;&gt;"",AJ$4=G19),"◆","")</f>
        <v/>
      </c>
      <c r="AK19" s="10">
        <f>IF(AND(D19="Milestone",G19&lt;&gt;"",AK$4=G19),"◆","")</f>
        <v/>
      </c>
      <c r="AL19" s="10">
        <f>IF(AND(D19="Milestone",G19&lt;&gt;"",AL$4=G19),"◆","")</f>
        <v/>
      </c>
      <c r="AM19" s="10">
        <f>IF(AND(D19="Milestone",G19&lt;&gt;"",AM$4=G19),"◆","")</f>
        <v/>
      </c>
      <c r="AN19" s="10">
        <f>IF(AND(D19="Milestone",G19&lt;&gt;"",AN$4=G19),"◆","")</f>
        <v/>
      </c>
      <c r="AO19" s="10">
        <f>IF(AND(D19="Milestone",G19&lt;&gt;"",AO$4=G19),"◆","")</f>
        <v/>
      </c>
      <c r="AP19" s="10">
        <f>IF(AND(D19="Milestone",G19&lt;&gt;"",AP$4=G19),"◆","")</f>
        <v/>
      </c>
      <c r="AQ19" s="10">
        <f>IF(AND(D19="Milestone",G19&lt;&gt;"",AQ$4=G19),"◆","")</f>
        <v/>
      </c>
    </row>
    <row r="20">
      <c r="A20" s="12" t="n">
        <v>16</v>
      </c>
      <c r="B20" s="12" t="inlineStr">
        <is>
          <t>4.1</t>
        </is>
      </c>
      <c r="C20" s="13" t="inlineStr">
        <is>
          <t>Start of steel cutting</t>
        </is>
      </c>
      <c r="D20" s="12" t="inlineStr">
        <is>
          <t>Milestone</t>
        </is>
      </c>
      <c r="E20" s="12" t="n">
        <v>0</v>
      </c>
      <c r="F20" s="12" t="inlineStr">
        <is>
          <t>6SS+2 mo</t>
        </is>
      </c>
      <c r="G20" s="12" t="n">
        <v>4</v>
      </c>
      <c r="H20">
        <f>IF(G20="","",G20+E20)</f>
        <v/>
      </c>
      <c r="I20" s="12" t="n">
        <v>0</v>
      </c>
      <c r="J20" s="12" t="inlineStr">
        <is>
          <t>Yes</t>
        </is>
      </c>
      <c r="K20" s="12" t="inlineStr"/>
      <c r="L20" s="12" t="inlineStr"/>
      <c r="M20" s="10">
        <f>IF(AND(D20="Milestone",G20&lt;&gt;"",M$4=G20),"◆","")</f>
        <v/>
      </c>
      <c r="N20" s="10">
        <f>IF(AND(D20="Milestone",G20&lt;&gt;"",N$4=G20),"◆","")</f>
        <v/>
      </c>
      <c r="O20" s="10">
        <f>IF(AND(D20="Milestone",G20&lt;&gt;"",O$4=G20),"◆","")</f>
        <v/>
      </c>
      <c r="P20" s="10">
        <f>IF(AND(D20="Milestone",G20&lt;&gt;"",P$4=G20),"◆","")</f>
        <v/>
      </c>
      <c r="Q20" s="10">
        <f>IF(AND(D20="Milestone",G20&lt;&gt;"",Q$4=G20),"◆","")</f>
        <v/>
      </c>
      <c r="R20" s="10">
        <f>IF(AND(D20="Milestone",G20&lt;&gt;"",R$4=G20),"◆","")</f>
        <v/>
      </c>
      <c r="S20" s="10">
        <f>IF(AND(D20="Milestone",G20&lt;&gt;"",S$4=G20),"◆","")</f>
        <v/>
      </c>
      <c r="T20" s="10">
        <f>IF(AND(D20="Milestone",G20&lt;&gt;"",T$4=G20),"◆","")</f>
        <v/>
      </c>
      <c r="U20" s="10">
        <f>IF(AND(D20="Milestone",G20&lt;&gt;"",U$4=G20),"◆","")</f>
        <v/>
      </c>
      <c r="V20" s="10">
        <f>IF(AND(D20="Milestone",G20&lt;&gt;"",V$4=G20),"◆","")</f>
        <v/>
      </c>
      <c r="W20" s="10">
        <f>IF(AND(D20="Milestone",G20&lt;&gt;"",W$4=G20),"◆","")</f>
        <v/>
      </c>
      <c r="X20" s="10">
        <f>IF(AND(D20="Milestone",G20&lt;&gt;"",X$4=G20),"◆","")</f>
        <v/>
      </c>
      <c r="Y20" s="10">
        <f>IF(AND(D20="Milestone",G20&lt;&gt;"",Y$4=G20),"◆","")</f>
        <v/>
      </c>
      <c r="Z20" s="10">
        <f>IF(AND(D20="Milestone",G20&lt;&gt;"",Z$4=G20),"◆","")</f>
        <v/>
      </c>
      <c r="AA20" s="10">
        <f>IF(AND(D20="Milestone",G20&lt;&gt;"",AA$4=G20),"◆","")</f>
        <v/>
      </c>
      <c r="AB20" s="10">
        <f>IF(AND(D20="Milestone",G20&lt;&gt;"",AB$4=G20),"◆","")</f>
        <v/>
      </c>
      <c r="AC20" s="10">
        <f>IF(AND(D20="Milestone",G20&lt;&gt;"",AC$4=G20),"◆","")</f>
        <v/>
      </c>
      <c r="AD20" s="10">
        <f>IF(AND(D20="Milestone",G20&lt;&gt;"",AD$4=G20),"◆","")</f>
        <v/>
      </c>
      <c r="AE20" s="10">
        <f>IF(AND(D20="Milestone",G20&lt;&gt;"",AE$4=G20),"◆","")</f>
        <v/>
      </c>
      <c r="AF20" s="10">
        <f>IF(AND(D20="Milestone",G20&lt;&gt;"",AF$4=G20),"◆","")</f>
        <v/>
      </c>
      <c r="AG20" s="10">
        <f>IF(AND(D20="Milestone",G20&lt;&gt;"",AG$4=G20),"◆","")</f>
        <v/>
      </c>
      <c r="AH20" s="10">
        <f>IF(AND(D20="Milestone",G20&lt;&gt;"",AH$4=G20),"◆","")</f>
        <v/>
      </c>
      <c r="AI20" s="10">
        <f>IF(AND(D20="Milestone",G20&lt;&gt;"",AI$4=G20),"◆","")</f>
        <v/>
      </c>
      <c r="AJ20" s="10">
        <f>IF(AND(D20="Milestone",G20&lt;&gt;"",AJ$4=G20),"◆","")</f>
        <v/>
      </c>
      <c r="AK20" s="10">
        <f>IF(AND(D20="Milestone",G20&lt;&gt;"",AK$4=G20),"◆","")</f>
        <v/>
      </c>
      <c r="AL20" s="10">
        <f>IF(AND(D20="Milestone",G20&lt;&gt;"",AL$4=G20),"◆","")</f>
        <v/>
      </c>
      <c r="AM20" s="10">
        <f>IF(AND(D20="Milestone",G20&lt;&gt;"",AM$4=G20),"◆","")</f>
        <v/>
      </c>
      <c r="AN20" s="10">
        <f>IF(AND(D20="Milestone",G20&lt;&gt;"",AN$4=G20),"◆","")</f>
        <v/>
      </c>
      <c r="AO20" s="10">
        <f>IF(AND(D20="Milestone",G20&lt;&gt;"",AO$4=G20),"◆","")</f>
        <v/>
      </c>
      <c r="AP20" s="10">
        <f>IF(AND(D20="Milestone",G20&lt;&gt;"",AP$4=G20),"◆","")</f>
        <v/>
      </c>
      <c r="AQ20" s="10">
        <f>IF(AND(D20="Milestone",G20&lt;&gt;"",AQ$4=G20),"◆","")</f>
        <v/>
      </c>
    </row>
    <row r="21">
      <c r="A21" s="12" t="n">
        <v>17</v>
      </c>
      <c r="B21" s="12" t="inlineStr">
        <is>
          <t>4.2</t>
        </is>
      </c>
      <c r="C21" s="13" t="inlineStr">
        <is>
          <t>Steel hull construction (built inverted, turned)</t>
        </is>
      </c>
      <c r="D21" s="12" t="inlineStr">
        <is>
          <t>Activity</t>
        </is>
      </c>
      <c r="E21" s="12" t="n">
        <v>7</v>
      </c>
      <c r="F21" s="12" t="inlineStr">
        <is>
          <t>16</t>
        </is>
      </c>
      <c r="G21" s="12" t="n">
        <v>4</v>
      </c>
      <c r="H21">
        <f>IF(G21="","",G21+E21)</f>
        <v/>
      </c>
      <c r="I21" s="12" t="n">
        <v>0</v>
      </c>
      <c r="J21" s="12" t="inlineStr">
        <is>
          <t>Yes</t>
        </is>
      </c>
      <c r="K21" s="12" t="inlineStr"/>
      <c r="L21" s="12" t="inlineStr"/>
      <c r="M21" s="10">
        <f>IF(AND(D21="Milestone",G21&lt;&gt;"",M$4=G21),"◆","")</f>
        <v/>
      </c>
      <c r="N21" s="10">
        <f>IF(AND(D21="Milestone",G21&lt;&gt;"",N$4=G21),"◆","")</f>
        <v/>
      </c>
      <c r="O21" s="10">
        <f>IF(AND(D21="Milestone",G21&lt;&gt;"",O$4=G21),"◆","")</f>
        <v/>
      </c>
      <c r="P21" s="10">
        <f>IF(AND(D21="Milestone",G21&lt;&gt;"",P$4=G21),"◆","")</f>
        <v/>
      </c>
      <c r="Q21" s="10">
        <f>IF(AND(D21="Milestone",G21&lt;&gt;"",Q$4=G21),"◆","")</f>
        <v/>
      </c>
      <c r="R21" s="10">
        <f>IF(AND(D21="Milestone",G21&lt;&gt;"",R$4=G21),"◆","")</f>
        <v/>
      </c>
      <c r="S21" s="10">
        <f>IF(AND(D21="Milestone",G21&lt;&gt;"",S$4=G21),"◆","")</f>
        <v/>
      </c>
      <c r="T21" s="10">
        <f>IF(AND(D21="Milestone",G21&lt;&gt;"",T$4=G21),"◆","")</f>
        <v/>
      </c>
      <c r="U21" s="10">
        <f>IF(AND(D21="Milestone",G21&lt;&gt;"",U$4=G21),"◆","")</f>
        <v/>
      </c>
      <c r="V21" s="10">
        <f>IF(AND(D21="Milestone",G21&lt;&gt;"",V$4=G21),"◆","")</f>
        <v/>
      </c>
      <c r="W21" s="10">
        <f>IF(AND(D21="Milestone",G21&lt;&gt;"",W$4=G21),"◆","")</f>
        <v/>
      </c>
      <c r="X21" s="10">
        <f>IF(AND(D21="Milestone",G21&lt;&gt;"",X$4=G21),"◆","")</f>
        <v/>
      </c>
      <c r="Y21" s="10">
        <f>IF(AND(D21="Milestone",G21&lt;&gt;"",Y$4=G21),"◆","")</f>
        <v/>
      </c>
      <c r="Z21" s="10">
        <f>IF(AND(D21="Milestone",G21&lt;&gt;"",Z$4=G21),"◆","")</f>
        <v/>
      </c>
      <c r="AA21" s="10">
        <f>IF(AND(D21="Milestone",G21&lt;&gt;"",AA$4=G21),"◆","")</f>
        <v/>
      </c>
      <c r="AB21" s="10">
        <f>IF(AND(D21="Milestone",G21&lt;&gt;"",AB$4=G21),"◆","")</f>
        <v/>
      </c>
      <c r="AC21" s="10">
        <f>IF(AND(D21="Milestone",G21&lt;&gt;"",AC$4=G21),"◆","")</f>
        <v/>
      </c>
      <c r="AD21" s="10">
        <f>IF(AND(D21="Milestone",G21&lt;&gt;"",AD$4=G21),"◆","")</f>
        <v/>
      </c>
      <c r="AE21" s="10">
        <f>IF(AND(D21="Milestone",G21&lt;&gt;"",AE$4=G21),"◆","")</f>
        <v/>
      </c>
      <c r="AF21" s="10">
        <f>IF(AND(D21="Milestone",G21&lt;&gt;"",AF$4=G21),"◆","")</f>
        <v/>
      </c>
      <c r="AG21" s="10">
        <f>IF(AND(D21="Milestone",G21&lt;&gt;"",AG$4=G21),"◆","")</f>
        <v/>
      </c>
      <c r="AH21" s="10">
        <f>IF(AND(D21="Milestone",G21&lt;&gt;"",AH$4=G21),"◆","")</f>
        <v/>
      </c>
      <c r="AI21" s="10">
        <f>IF(AND(D21="Milestone",G21&lt;&gt;"",AI$4=G21),"◆","")</f>
        <v/>
      </c>
      <c r="AJ21" s="10">
        <f>IF(AND(D21="Milestone",G21&lt;&gt;"",AJ$4=G21),"◆","")</f>
        <v/>
      </c>
      <c r="AK21" s="10">
        <f>IF(AND(D21="Milestone",G21&lt;&gt;"",AK$4=G21),"◆","")</f>
        <v/>
      </c>
      <c r="AL21" s="10">
        <f>IF(AND(D21="Milestone",G21&lt;&gt;"",AL$4=G21),"◆","")</f>
        <v/>
      </c>
      <c r="AM21" s="10">
        <f>IF(AND(D21="Milestone",G21&lt;&gt;"",AM$4=G21),"◆","")</f>
        <v/>
      </c>
      <c r="AN21" s="10">
        <f>IF(AND(D21="Milestone",G21&lt;&gt;"",AN$4=G21),"◆","")</f>
        <v/>
      </c>
      <c r="AO21" s="10">
        <f>IF(AND(D21="Milestone",G21&lt;&gt;"",AO$4=G21),"◆","")</f>
        <v/>
      </c>
      <c r="AP21" s="10">
        <f>IF(AND(D21="Milestone",G21&lt;&gt;"",AP$4=G21),"◆","")</f>
        <v/>
      </c>
      <c r="AQ21" s="10">
        <f>IF(AND(D21="Milestone",G21&lt;&gt;"",AQ$4=G21),"◆","")</f>
        <v/>
      </c>
    </row>
    <row r="22">
      <c r="A22" s="12" t="n">
        <v>18</v>
      </c>
      <c r="B22" s="12" t="inlineStr">
        <is>
          <t>4.3</t>
        </is>
      </c>
      <c r="C22" s="13" t="inlineStr">
        <is>
          <t>Keel laying</t>
        </is>
      </c>
      <c r="D22" s="12" t="inlineStr">
        <is>
          <t>Milestone</t>
        </is>
      </c>
      <c r="E22" s="12" t="n">
        <v>0</v>
      </c>
      <c r="F22" s="12" t="inlineStr">
        <is>
          <t>17SS+1 mo</t>
        </is>
      </c>
      <c r="G22" s="12" t="n">
        <v>5</v>
      </c>
      <c r="H22">
        <f>IF(G22="","",G22+E22)</f>
        <v/>
      </c>
      <c r="I22" s="12" t="n">
        <v>25</v>
      </c>
      <c r="J22" s="12" t="inlineStr">
        <is>
          <t>No</t>
        </is>
      </c>
      <c r="K22" s="12" t="inlineStr">
        <is>
          <t>Yes</t>
        </is>
      </c>
      <c r="L22" s="12" t="inlineStr"/>
      <c r="M22" s="10">
        <f>IF(AND(D22="Milestone",G22&lt;&gt;"",M$4=G22),"◆","")</f>
        <v/>
      </c>
      <c r="N22" s="10">
        <f>IF(AND(D22="Milestone",G22&lt;&gt;"",N$4=G22),"◆","")</f>
        <v/>
      </c>
      <c r="O22" s="10">
        <f>IF(AND(D22="Milestone",G22&lt;&gt;"",O$4=G22),"◆","")</f>
        <v/>
      </c>
      <c r="P22" s="10">
        <f>IF(AND(D22="Milestone",G22&lt;&gt;"",P$4=G22),"◆","")</f>
        <v/>
      </c>
      <c r="Q22" s="10">
        <f>IF(AND(D22="Milestone",G22&lt;&gt;"",Q$4=G22),"◆","")</f>
        <v/>
      </c>
      <c r="R22" s="10">
        <f>IF(AND(D22="Milestone",G22&lt;&gt;"",R$4=G22),"◆","")</f>
        <v/>
      </c>
      <c r="S22" s="10">
        <f>IF(AND(D22="Milestone",G22&lt;&gt;"",S$4=G22),"◆","")</f>
        <v/>
      </c>
      <c r="T22" s="10">
        <f>IF(AND(D22="Milestone",G22&lt;&gt;"",T$4=G22),"◆","")</f>
        <v/>
      </c>
      <c r="U22" s="10">
        <f>IF(AND(D22="Milestone",G22&lt;&gt;"",U$4=G22),"◆","")</f>
        <v/>
      </c>
      <c r="V22" s="10">
        <f>IF(AND(D22="Milestone",G22&lt;&gt;"",V$4=G22),"◆","")</f>
        <v/>
      </c>
      <c r="W22" s="10">
        <f>IF(AND(D22="Milestone",G22&lt;&gt;"",W$4=G22),"◆","")</f>
        <v/>
      </c>
      <c r="X22" s="10">
        <f>IF(AND(D22="Milestone",G22&lt;&gt;"",X$4=G22),"◆","")</f>
        <v/>
      </c>
      <c r="Y22" s="10">
        <f>IF(AND(D22="Milestone",G22&lt;&gt;"",Y$4=G22),"◆","")</f>
        <v/>
      </c>
      <c r="Z22" s="10">
        <f>IF(AND(D22="Milestone",G22&lt;&gt;"",Z$4=G22),"◆","")</f>
        <v/>
      </c>
      <c r="AA22" s="10">
        <f>IF(AND(D22="Milestone",G22&lt;&gt;"",AA$4=G22),"◆","")</f>
        <v/>
      </c>
      <c r="AB22" s="10">
        <f>IF(AND(D22="Milestone",G22&lt;&gt;"",AB$4=G22),"◆","")</f>
        <v/>
      </c>
      <c r="AC22" s="10">
        <f>IF(AND(D22="Milestone",G22&lt;&gt;"",AC$4=G22),"◆","")</f>
        <v/>
      </c>
      <c r="AD22" s="10">
        <f>IF(AND(D22="Milestone",G22&lt;&gt;"",AD$4=G22),"◆","")</f>
        <v/>
      </c>
      <c r="AE22" s="10">
        <f>IF(AND(D22="Milestone",G22&lt;&gt;"",AE$4=G22),"◆","")</f>
        <v/>
      </c>
      <c r="AF22" s="10">
        <f>IF(AND(D22="Milestone",G22&lt;&gt;"",AF$4=G22),"◆","")</f>
        <v/>
      </c>
      <c r="AG22" s="10">
        <f>IF(AND(D22="Milestone",G22&lt;&gt;"",AG$4=G22),"◆","")</f>
        <v/>
      </c>
      <c r="AH22" s="10">
        <f>IF(AND(D22="Milestone",G22&lt;&gt;"",AH$4=G22),"◆","")</f>
        <v/>
      </c>
      <c r="AI22" s="10">
        <f>IF(AND(D22="Milestone",G22&lt;&gt;"",AI$4=G22),"◆","")</f>
        <v/>
      </c>
      <c r="AJ22" s="10">
        <f>IF(AND(D22="Milestone",G22&lt;&gt;"",AJ$4=G22),"◆","")</f>
        <v/>
      </c>
      <c r="AK22" s="10">
        <f>IF(AND(D22="Milestone",G22&lt;&gt;"",AK$4=G22),"◆","")</f>
        <v/>
      </c>
      <c r="AL22" s="10">
        <f>IF(AND(D22="Milestone",G22&lt;&gt;"",AL$4=G22),"◆","")</f>
        <v/>
      </c>
      <c r="AM22" s="10">
        <f>IF(AND(D22="Milestone",G22&lt;&gt;"",AM$4=G22),"◆","")</f>
        <v/>
      </c>
      <c r="AN22" s="10">
        <f>IF(AND(D22="Milestone",G22&lt;&gt;"",AN$4=G22),"◆","")</f>
        <v/>
      </c>
      <c r="AO22" s="10">
        <f>IF(AND(D22="Milestone",G22&lt;&gt;"",AO$4=G22),"◆","")</f>
        <v/>
      </c>
      <c r="AP22" s="10">
        <f>IF(AND(D22="Milestone",G22&lt;&gt;"",AP$4=G22),"◆","")</f>
        <v/>
      </c>
      <c r="AQ22" s="10">
        <f>IF(AND(D22="Milestone",G22&lt;&gt;"",AQ$4=G22),"◆","")</f>
        <v/>
      </c>
    </row>
    <row r="23">
      <c r="A23" s="12" t="n">
        <v>19</v>
      </c>
      <c r="B23" s="12" t="inlineStr">
        <is>
          <t>4.4</t>
        </is>
      </c>
      <c r="C23" s="13" t="inlineStr">
        <is>
          <t>Aluminium superstructure construction</t>
        </is>
      </c>
      <c r="D23" s="12" t="inlineStr">
        <is>
          <t>Activity</t>
        </is>
      </c>
      <c r="E23" s="12" t="n">
        <v>7</v>
      </c>
      <c r="F23" s="12" t="inlineStr">
        <is>
          <t>17SS+4 mo</t>
        </is>
      </c>
      <c r="G23" s="12" t="n">
        <v>8</v>
      </c>
      <c r="H23">
        <f>IF(G23="","",G23+E23)</f>
        <v/>
      </c>
      <c r="I23" s="12" t="n">
        <v>0</v>
      </c>
      <c r="J23" s="12" t="inlineStr">
        <is>
          <t>Yes</t>
        </is>
      </c>
      <c r="K23" s="12" t="inlineStr"/>
      <c r="L23" s="12" t="inlineStr">
        <is>
          <t>Steel hull with aluminium superstructure assumed for the example.</t>
        </is>
      </c>
      <c r="M23" s="10">
        <f>IF(AND(D23="Milestone",G23&lt;&gt;"",M$4=G23),"◆","")</f>
        <v/>
      </c>
      <c r="N23" s="10">
        <f>IF(AND(D23="Milestone",G23&lt;&gt;"",N$4=G23),"◆","")</f>
        <v/>
      </c>
      <c r="O23" s="10">
        <f>IF(AND(D23="Milestone",G23&lt;&gt;"",O$4=G23),"◆","")</f>
        <v/>
      </c>
      <c r="P23" s="10">
        <f>IF(AND(D23="Milestone",G23&lt;&gt;"",P$4=G23),"◆","")</f>
        <v/>
      </c>
      <c r="Q23" s="10">
        <f>IF(AND(D23="Milestone",G23&lt;&gt;"",Q$4=G23),"◆","")</f>
        <v/>
      </c>
      <c r="R23" s="10">
        <f>IF(AND(D23="Milestone",G23&lt;&gt;"",R$4=G23),"◆","")</f>
        <v/>
      </c>
      <c r="S23" s="10">
        <f>IF(AND(D23="Milestone",G23&lt;&gt;"",S$4=G23),"◆","")</f>
        <v/>
      </c>
      <c r="T23" s="10">
        <f>IF(AND(D23="Milestone",G23&lt;&gt;"",T$4=G23),"◆","")</f>
        <v/>
      </c>
      <c r="U23" s="10">
        <f>IF(AND(D23="Milestone",G23&lt;&gt;"",U$4=G23),"◆","")</f>
        <v/>
      </c>
      <c r="V23" s="10">
        <f>IF(AND(D23="Milestone",G23&lt;&gt;"",V$4=G23),"◆","")</f>
        <v/>
      </c>
      <c r="W23" s="10">
        <f>IF(AND(D23="Milestone",G23&lt;&gt;"",W$4=G23),"◆","")</f>
        <v/>
      </c>
      <c r="X23" s="10">
        <f>IF(AND(D23="Milestone",G23&lt;&gt;"",X$4=G23),"◆","")</f>
        <v/>
      </c>
      <c r="Y23" s="10">
        <f>IF(AND(D23="Milestone",G23&lt;&gt;"",Y$4=G23),"◆","")</f>
        <v/>
      </c>
      <c r="Z23" s="10">
        <f>IF(AND(D23="Milestone",G23&lt;&gt;"",Z$4=G23),"◆","")</f>
        <v/>
      </c>
      <c r="AA23" s="10">
        <f>IF(AND(D23="Milestone",G23&lt;&gt;"",AA$4=G23),"◆","")</f>
        <v/>
      </c>
      <c r="AB23" s="10">
        <f>IF(AND(D23="Milestone",G23&lt;&gt;"",AB$4=G23),"◆","")</f>
        <v/>
      </c>
      <c r="AC23" s="10">
        <f>IF(AND(D23="Milestone",G23&lt;&gt;"",AC$4=G23),"◆","")</f>
        <v/>
      </c>
      <c r="AD23" s="10">
        <f>IF(AND(D23="Milestone",G23&lt;&gt;"",AD$4=G23),"◆","")</f>
        <v/>
      </c>
      <c r="AE23" s="10">
        <f>IF(AND(D23="Milestone",G23&lt;&gt;"",AE$4=G23),"◆","")</f>
        <v/>
      </c>
      <c r="AF23" s="10">
        <f>IF(AND(D23="Milestone",G23&lt;&gt;"",AF$4=G23),"◆","")</f>
        <v/>
      </c>
      <c r="AG23" s="10">
        <f>IF(AND(D23="Milestone",G23&lt;&gt;"",AG$4=G23),"◆","")</f>
        <v/>
      </c>
      <c r="AH23" s="10">
        <f>IF(AND(D23="Milestone",G23&lt;&gt;"",AH$4=G23),"◆","")</f>
        <v/>
      </c>
      <c r="AI23" s="10">
        <f>IF(AND(D23="Milestone",G23&lt;&gt;"",AI$4=G23),"◆","")</f>
        <v/>
      </c>
      <c r="AJ23" s="10">
        <f>IF(AND(D23="Milestone",G23&lt;&gt;"",AJ$4=G23),"◆","")</f>
        <v/>
      </c>
      <c r="AK23" s="10">
        <f>IF(AND(D23="Milestone",G23&lt;&gt;"",AK$4=G23),"◆","")</f>
        <v/>
      </c>
      <c r="AL23" s="10">
        <f>IF(AND(D23="Milestone",G23&lt;&gt;"",AL$4=G23),"◆","")</f>
        <v/>
      </c>
      <c r="AM23" s="10">
        <f>IF(AND(D23="Milestone",G23&lt;&gt;"",AM$4=G23),"◆","")</f>
        <v/>
      </c>
      <c r="AN23" s="10">
        <f>IF(AND(D23="Milestone",G23&lt;&gt;"",AN$4=G23),"◆","")</f>
        <v/>
      </c>
      <c r="AO23" s="10">
        <f>IF(AND(D23="Milestone",G23&lt;&gt;"",AO$4=G23),"◆","")</f>
        <v/>
      </c>
      <c r="AP23" s="10">
        <f>IF(AND(D23="Milestone",G23&lt;&gt;"",AP$4=G23),"◆","")</f>
        <v/>
      </c>
      <c r="AQ23" s="10">
        <f>IF(AND(D23="Milestone",G23&lt;&gt;"",AQ$4=G23),"◆","")</f>
        <v/>
      </c>
    </row>
    <row r="24">
      <c r="A24" s="12" t="n">
        <v>20</v>
      </c>
      <c r="B24" s="12" t="inlineStr">
        <is>
          <t>4.5</t>
        </is>
      </c>
      <c r="C24" s="13" t="inlineStr">
        <is>
          <t>Join superstructure to hull</t>
        </is>
      </c>
      <c r="D24" s="12" t="inlineStr">
        <is>
          <t>Activity</t>
        </is>
      </c>
      <c r="E24" s="12" t="n">
        <v>1</v>
      </c>
      <c r="F24" s="12" t="inlineStr">
        <is>
          <t>17, 19</t>
        </is>
      </c>
      <c r="G24" s="12" t="n">
        <v>15</v>
      </c>
      <c r="H24">
        <f>IF(G24="","",G24+E24)</f>
        <v/>
      </c>
      <c r="I24" s="12" t="n">
        <v>0</v>
      </c>
      <c r="J24" s="12" t="inlineStr">
        <is>
          <t>Yes</t>
        </is>
      </c>
      <c r="K24" s="12" t="inlineStr"/>
      <c r="L24" s="12" t="inlineStr"/>
      <c r="M24" s="10">
        <f>IF(AND(D24="Milestone",G24&lt;&gt;"",M$4=G24),"◆","")</f>
        <v/>
      </c>
      <c r="N24" s="10">
        <f>IF(AND(D24="Milestone",G24&lt;&gt;"",N$4=G24),"◆","")</f>
        <v/>
      </c>
      <c r="O24" s="10">
        <f>IF(AND(D24="Milestone",G24&lt;&gt;"",O$4=G24),"◆","")</f>
        <v/>
      </c>
      <c r="P24" s="10">
        <f>IF(AND(D24="Milestone",G24&lt;&gt;"",P$4=G24),"◆","")</f>
        <v/>
      </c>
      <c r="Q24" s="10">
        <f>IF(AND(D24="Milestone",G24&lt;&gt;"",Q$4=G24),"◆","")</f>
        <v/>
      </c>
      <c r="R24" s="10">
        <f>IF(AND(D24="Milestone",G24&lt;&gt;"",R$4=G24),"◆","")</f>
        <v/>
      </c>
      <c r="S24" s="10">
        <f>IF(AND(D24="Milestone",G24&lt;&gt;"",S$4=G24),"◆","")</f>
        <v/>
      </c>
      <c r="T24" s="10">
        <f>IF(AND(D24="Milestone",G24&lt;&gt;"",T$4=G24),"◆","")</f>
        <v/>
      </c>
      <c r="U24" s="10">
        <f>IF(AND(D24="Milestone",G24&lt;&gt;"",U$4=G24),"◆","")</f>
        <v/>
      </c>
      <c r="V24" s="10">
        <f>IF(AND(D24="Milestone",G24&lt;&gt;"",V$4=G24),"◆","")</f>
        <v/>
      </c>
      <c r="W24" s="10">
        <f>IF(AND(D24="Milestone",G24&lt;&gt;"",W$4=G24),"◆","")</f>
        <v/>
      </c>
      <c r="X24" s="10">
        <f>IF(AND(D24="Milestone",G24&lt;&gt;"",X$4=G24),"◆","")</f>
        <v/>
      </c>
      <c r="Y24" s="10">
        <f>IF(AND(D24="Milestone",G24&lt;&gt;"",Y$4=G24),"◆","")</f>
        <v/>
      </c>
      <c r="Z24" s="10">
        <f>IF(AND(D24="Milestone",G24&lt;&gt;"",Z$4=G24),"◆","")</f>
        <v/>
      </c>
      <c r="AA24" s="10">
        <f>IF(AND(D24="Milestone",G24&lt;&gt;"",AA$4=G24),"◆","")</f>
        <v/>
      </c>
      <c r="AB24" s="10">
        <f>IF(AND(D24="Milestone",G24&lt;&gt;"",AB$4=G24),"◆","")</f>
        <v/>
      </c>
      <c r="AC24" s="10">
        <f>IF(AND(D24="Milestone",G24&lt;&gt;"",AC$4=G24),"◆","")</f>
        <v/>
      </c>
      <c r="AD24" s="10">
        <f>IF(AND(D24="Milestone",G24&lt;&gt;"",AD$4=G24),"◆","")</f>
        <v/>
      </c>
      <c r="AE24" s="10">
        <f>IF(AND(D24="Milestone",G24&lt;&gt;"",AE$4=G24),"◆","")</f>
        <v/>
      </c>
      <c r="AF24" s="10">
        <f>IF(AND(D24="Milestone",G24&lt;&gt;"",AF$4=G24),"◆","")</f>
        <v/>
      </c>
      <c r="AG24" s="10">
        <f>IF(AND(D24="Milestone",G24&lt;&gt;"",AG$4=G24),"◆","")</f>
        <v/>
      </c>
      <c r="AH24" s="10">
        <f>IF(AND(D24="Milestone",G24&lt;&gt;"",AH$4=G24),"◆","")</f>
        <v/>
      </c>
      <c r="AI24" s="10">
        <f>IF(AND(D24="Milestone",G24&lt;&gt;"",AI$4=G24),"◆","")</f>
        <v/>
      </c>
      <c r="AJ24" s="10">
        <f>IF(AND(D24="Milestone",G24&lt;&gt;"",AJ$4=G24),"◆","")</f>
        <v/>
      </c>
      <c r="AK24" s="10">
        <f>IF(AND(D24="Milestone",G24&lt;&gt;"",AK$4=G24),"◆","")</f>
        <v/>
      </c>
      <c r="AL24" s="10">
        <f>IF(AND(D24="Milestone",G24&lt;&gt;"",AL$4=G24),"◆","")</f>
        <v/>
      </c>
      <c r="AM24" s="10">
        <f>IF(AND(D24="Milestone",G24&lt;&gt;"",AM$4=G24),"◆","")</f>
        <v/>
      </c>
      <c r="AN24" s="10">
        <f>IF(AND(D24="Milestone",G24&lt;&gt;"",AN$4=G24),"◆","")</f>
        <v/>
      </c>
      <c r="AO24" s="10">
        <f>IF(AND(D24="Milestone",G24&lt;&gt;"",AO$4=G24),"◆","")</f>
        <v/>
      </c>
      <c r="AP24" s="10">
        <f>IF(AND(D24="Milestone",G24&lt;&gt;"",AP$4=G24),"◆","")</f>
        <v/>
      </c>
      <c r="AQ24" s="10">
        <f>IF(AND(D24="Milestone",G24&lt;&gt;"",AQ$4=G24),"◆","")</f>
        <v/>
      </c>
    </row>
    <row r="25">
      <c r="A25" s="12" t="n">
        <v>21</v>
      </c>
      <c r="B25" s="12" t="inlineStr">
        <is>
          <t>4.6</t>
        </is>
      </c>
      <c r="C25" s="13" t="inlineStr">
        <is>
          <t>Hull and superstructure joined</t>
        </is>
      </c>
      <c r="D25" s="12" t="inlineStr">
        <is>
          <t>Milestone</t>
        </is>
      </c>
      <c r="E25" s="12" t="n">
        <v>0</v>
      </c>
      <c r="F25" s="12" t="inlineStr">
        <is>
          <t>20</t>
        </is>
      </c>
      <c r="G25" s="12" t="n">
        <v>16</v>
      </c>
      <c r="H25">
        <f>IF(G25="","",G25+E25)</f>
        <v/>
      </c>
      <c r="I25" s="12" t="n">
        <v>0</v>
      </c>
      <c r="J25" s="12" t="inlineStr">
        <is>
          <t>Yes</t>
        </is>
      </c>
      <c r="K25" s="12" t="inlineStr">
        <is>
          <t>Yes</t>
        </is>
      </c>
      <c r="L25" s="12" t="inlineStr"/>
      <c r="M25" s="10">
        <f>IF(AND(D25="Milestone",G25&lt;&gt;"",M$4=G25),"◆","")</f>
        <v/>
      </c>
      <c r="N25" s="10">
        <f>IF(AND(D25="Milestone",G25&lt;&gt;"",N$4=G25),"◆","")</f>
        <v/>
      </c>
      <c r="O25" s="10">
        <f>IF(AND(D25="Milestone",G25&lt;&gt;"",O$4=G25),"◆","")</f>
        <v/>
      </c>
      <c r="P25" s="10">
        <f>IF(AND(D25="Milestone",G25&lt;&gt;"",P$4=G25),"◆","")</f>
        <v/>
      </c>
      <c r="Q25" s="10">
        <f>IF(AND(D25="Milestone",G25&lt;&gt;"",Q$4=G25),"◆","")</f>
        <v/>
      </c>
      <c r="R25" s="10">
        <f>IF(AND(D25="Milestone",G25&lt;&gt;"",R$4=G25),"◆","")</f>
        <v/>
      </c>
      <c r="S25" s="10">
        <f>IF(AND(D25="Milestone",G25&lt;&gt;"",S$4=G25),"◆","")</f>
        <v/>
      </c>
      <c r="T25" s="10">
        <f>IF(AND(D25="Milestone",G25&lt;&gt;"",T$4=G25),"◆","")</f>
        <v/>
      </c>
      <c r="U25" s="10">
        <f>IF(AND(D25="Milestone",G25&lt;&gt;"",U$4=G25),"◆","")</f>
        <v/>
      </c>
      <c r="V25" s="10">
        <f>IF(AND(D25="Milestone",G25&lt;&gt;"",V$4=G25),"◆","")</f>
        <v/>
      </c>
      <c r="W25" s="10">
        <f>IF(AND(D25="Milestone",G25&lt;&gt;"",W$4=G25),"◆","")</f>
        <v/>
      </c>
      <c r="X25" s="10">
        <f>IF(AND(D25="Milestone",G25&lt;&gt;"",X$4=G25),"◆","")</f>
        <v/>
      </c>
      <c r="Y25" s="10">
        <f>IF(AND(D25="Milestone",G25&lt;&gt;"",Y$4=G25),"◆","")</f>
        <v/>
      </c>
      <c r="Z25" s="10">
        <f>IF(AND(D25="Milestone",G25&lt;&gt;"",Z$4=G25),"◆","")</f>
        <v/>
      </c>
      <c r="AA25" s="10">
        <f>IF(AND(D25="Milestone",G25&lt;&gt;"",AA$4=G25),"◆","")</f>
        <v/>
      </c>
      <c r="AB25" s="10">
        <f>IF(AND(D25="Milestone",G25&lt;&gt;"",AB$4=G25),"◆","")</f>
        <v/>
      </c>
      <c r="AC25" s="10">
        <f>IF(AND(D25="Milestone",G25&lt;&gt;"",AC$4=G25),"◆","")</f>
        <v/>
      </c>
      <c r="AD25" s="10">
        <f>IF(AND(D25="Milestone",G25&lt;&gt;"",AD$4=G25),"◆","")</f>
        <v/>
      </c>
      <c r="AE25" s="10">
        <f>IF(AND(D25="Milestone",G25&lt;&gt;"",AE$4=G25),"◆","")</f>
        <v/>
      </c>
      <c r="AF25" s="10">
        <f>IF(AND(D25="Milestone",G25&lt;&gt;"",AF$4=G25),"◆","")</f>
        <v/>
      </c>
      <c r="AG25" s="10">
        <f>IF(AND(D25="Milestone",G25&lt;&gt;"",AG$4=G25),"◆","")</f>
        <v/>
      </c>
      <c r="AH25" s="10">
        <f>IF(AND(D25="Milestone",G25&lt;&gt;"",AH$4=G25),"◆","")</f>
        <v/>
      </c>
      <c r="AI25" s="10">
        <f>IF(AND(D25="Milestone",G25&lt;&gt;"",AI$4=G25),"◆","")</f>
        <v/>
      </c>
      <c r="AJ25" s="10">
        <f>IF(AND(D25="Milestone",G25&lt;&gt;"",AJ$4=G25),"◆","")</f>
        <v/>
      </c>
      <c r="AK25" s="10">
        <f>IF(AND(D25="Milestone",G25&lt;&gt;"",AK$4=G25),"◆","")</f>
        <v/>
      </c>
      <c r="AL25" s="10">
        <f>IF(AND(D25="Milestone",G25&lt;&gt;"",AL$4=G25),"◆","")</f>
        <v/>
      </c>
      <c r="AM25" s="10">
        <f>IF(AND(D25="Milestone",G25&lt;&gt;"",AM$4=G25),"◆","")</f>
        <v/>
      </c>
      <c r="AN25" s="10">
        <f>IF(AND(D25="Milestone",G25&lt;&gt;"",AN$4=G25),"◆","")</f>
        <v/>
      </c>
      <c r="AO25" s="10">
        <f>IF(AND(D25="Milestone",G25&lt;&gt;"",AO$4=G25),"◆","")</f>
        <v/>
      </c>
      <c r="AP25" s="10">
        <f>IF(AND(D25="Milestone",G25&lt;&gt;"",AP$4=G25),"◆","")</f>
        <v/>
      </c>
      <c r="AQ25" s="10">
        <f>IF(AND(D25="Milestone",G25&lt;&gt;"",AQ$4=G25),"◆","")</f>
        <v/>
      </c>
    </row>
    <row r="26">
      <c r="A26" s="11" t="n">
        <v>22</v>
      </c>
      <c r="B26" s="11" t="inlineStr">
        <is>
          <t>5</t>
        </is>
      </c>
      <c r="C26" s="11" t="inlineStr">
        <is>
          <t>Systems installation</t>
        </is>
      </c>
      <c r="D26" s="11" t="inlineStr">
        <is>
          <t>Summary</t>
        </is>
      </c>
      <c r="E26" s="11" t="n">
        <v>11</v>
      </c>
      <c r="F26" s="11" t="inlineStr"/>
      <c r="G26" s="11" t="n">
        <v>12</v>
      </c>
      <c r="H26">
        <f>IF(G26="","",G26+E26)</f>
        <v/>
      </c>
      <c r="I26" s="11" t="inlineStr"/>
      <c r="J26" s="11" t="inlineStr"/>
      <c r="K26" s="11" t="inlineStr"/>
      <c r="L26" s="11" t="inlineStr"/>
      <c r="M26" s="10">
        <f>IF(AND(D26="Milestone",G26&lt;&gt;"",M$4=G26),"◆","")</f>
        <v/>
      </c>
      <c r="N26" s="10">
        <f>IF(AND(D26="Milestone",G26&lt;&gt;"",N$4=G26),"◆","")</f>
        <v/>
      </c>
      <c r="O26" s="10">
        <f>IF(AND(D26="Milestone",G26&lt;&gt;"",O$4=G26),"◆","")</f>
        <v/>
      </c>
      <c r="P26" s="10">
        <f>IF(AND(D26="Milestone",G26&lt;&gt;"",P$4=G26),"◆","")</f>
        <v/>
      </c>
      <c r="Q26" s="10">
        <f>IF(AND(D26="Milestone",G26&lt;&gt;"",Q$4=G26),"◆","")</f>
        <v/>
      </c>
      <c r="R26" s="10">
        <f>IF(AND(D26="Milestone",G26&lt;&gt;"",R$4=G26),"◆","")</f>
        <v/>
      </c>
      <c r="S26" s="10">
        <f>IF(AND(D26="Milestone",G26&lt;&gt;"",S$4=G26),"◆","")</f>
        <v/>
      </c>
      <c r="T26" s="10">
        <f>IF(AND(D26="Milestone",G26&lt;&gt;"",T$4=G26),"◆","")</f>
        <v/>
      </c>
      <c r="U26" s="10">
        <f>IF(AND(D26="Milestone",G26&lt;&gt;"",U$4=G26),"◆","")</f>
        <v/>
      </c>
      <c r="V26" s="10">
        <f>IF(AND(D26="Milestone",G26&lt;&gt;"",V$4=G26),"◆","")</f>
        <v/>
      </c>
      <c r="W26" s="10">
        <f>IF(AND(D26="Milestone",G26&lt;&gt;"",W$4=G26),"◆","")</f>
        <v/>
      </c>
      <c r="X26" s="10">
        <f>IF(AND(D26="Milestone",G26&lt;&gt;"",X$4=G26),"◆","")</f>
        <v/>
      </c>
      <c r="Y26" s="10">
        <f>IF(AND(D26="Milestone",G26&lt;&gt;"",Y$4=G26),"◆","")</f>
        <v/>
      </c>
      <c r="Z26" s="10">
        <f>IF(AND(D26="Milestone",G26&lt;&gt;"",Z$4=G26),"◆","")</f>
        <v/>
      </c>
      <c r="AA26" s="10">
        <f>IF(AND(D26="Milestone",G26&lt;&gt;"",AA$4=G26),"◆","")</f>
        <v/>
      </c>
      <c r="AB26" s="10">
        <f>IF(AND(D26="Milestone",G26&lt;&gt;"",AB$4=G26),"◆","")</f>
        <v/>
      </c>
      <c r="AC26" s="10">
        <f>IF(AND(D26="Milestone",G26&lt;&gt;"",AC$4=G26),"◆","")</f>
        <v/>
      </c>
      <c r="AD26" s="10">
        <f>IF(AND(D26="Milestone",G26&lt;&gt;"",AD$4=G26),"◆","")</f>
        <v/>
      </c>
      <c r="AE26" s="10">
        <f>IF(AND(D26="Milestone",G26&lt;&gt;"",AE$4=G26),"◆","")</f>
        <v/>
      </c>
      <c r="AF26" s="10">
        <f>IF(AND(D26="Milestone",G26&lt;&gt;"",AF$4=G26),"◆","")</f>
        <v/>
      </c>
      <c r="AG26" s="10">
        <f>IF(AND(D26="Milestone",G26&lt;&gt;"",AG$4=G26),"◆","")</f>
        <v/>
      </c>
      <c r="AH26" s="10">
        <f>IF(AND(D26="Milestone",G26&lt;&gt;"",AH$4=G26),"◆","")</f>
        <v/>
      </c>
      <c r="AI26" s="10">
        <f>IF(AND(D26="Milestone",G26&lt;&gt;"",AI$4=G26),"◆","")</f>
        <v/>
      </c>
      <c r="AJ26" s="10">
        <f>IF(AND(D26="Milestone",G26&lt;&gt;"",AJ$4=G26),"◆","")</f>
        <v/>
      </c>
      <c r="AK26" s="10">
        <f>IF(AND(D26="Milestone",G26&lt;&gt;"",AK$4=G26),"◆","")</f>
        <v/>
      </c>
      <c r="AL26" s="10">
        <f>IF(AND(D26="Milestone",G26&lt;&gt;"",AL$4=G26),"◆","")</f>
        <v/>
      </c>
      <c r="AM26" s="10">
        <f>IF(AND(D26="Milestone",G26&lt;&gt;"",AM$4=G26),"◆","")</f>
        <v/>
      </c>
      <c r="AN26" s="10">
        <f>IF(AND(D26="Milestone",G26&lt;&gt;"",AN$4=G26),"◆","")</f>
        <v/>
      </c>
      <c r="AO26" s="10">
        <f>IF(AND(D26="Milestone",G26&lt;&gt;"",AO$4=G26),"◆","")</f>
        <v/>
      </c>
      <c r="AP26" s="10">
        <f>IF(AND(D26="Milestone",G26&lt;&gt;"",AP$4=G26),"◆","")</f>
        <v/>
      </c>
      <c r="AQ26" s="10">
        <f>IF(AND(D26="Milestone",G26&lt;&gt;"",AQ$4=G26),"◆","")</f>
        <v/>
      </c>
    </row>
    <row r="27">
      <c r="A27" s="12" t="n">
        <v>23</v>
      </c>
      <c r="B27" s="12" t="inlineStr">
        <is>
          <t>5.1</t>
        </is>
      </c>
      <c r="C27" s="13" t="inlineStr">
        <is>
          <t>Main engine and gearbox installation and alignment</t>
        </is>
      </c>
      <c r="D27" s="12" t="inlineStr">
        <is>
          <t>Activity</t>
        </is>
      </c>
      <c r="E27" s="12" t="n">
        <v>2</v>
      </c>
      <c r="F27" s="12" t="inlineStr">
        <is>
          <t>9, 17</t>
        </is>
      </c>
      <c r="G27" s="12" t="n">
        <v>12</v>
      </c>
      <c r="H27">
        <f>IF(G27="","",G27+E27)</f>
        <v/>
      </c>
      <c r="I27" s="12" t="n">
        <v>1</v>
      </c>
      <c r="J27" s="12" t="inlineStr">
        <is>
          <t>No</t>
        </is>
      </c>
      <c r="K27" s="12" t="inlineStr"/>
      <c r="L27" s="12" t="inlineStr"/>
      <c r="M27" s="10">
        <f>IF(AND(D27="Milestone",G27&lt;&gt;"",M$4=G27),"◆","")</f>
        <v/>
      </c>
      <c r="N27" s="10">
        <f>IF(AND(D27="Milestone",G27&lt;&gt;"",N$4=G27),"◆","")</f>
        <v/>
      </c>
      <c r="O27" s="10">
        <f>IF(AND(D27="Milestone",G27&lt;&gt;"",O$4=G27),"◆","")</f>
        <v/>
      </c>
      <c r="P27" s="10">
        <f>IF(AND(D27="Milestone",G27&lt;&gt;"",P$4=G27),"◆","")</f>
        <v/>
      </c>
      <c r="Q27" s="10">
        <f>IF(AND(D27="Milestone",G27&lt;&gt;"",Q$4=G27),"◆","")</f>
        <v/>
      </c>
      <c r="R27" s="10">
        <f>IF(AND(D27="Milestone",G27&lt;&gt;"",R$4=G27),"◆","")</f>
        <v/>
      </c>
      <c r="S27" s="10">
        <f>IF(AND(D27="Milestone",G27&lt;&gt;"",S$4=G27),"◆","")</f>
        <v/>
      </c>
      <c r="T27" s="10">
        <f>IF(AND(D27="Milestone",G27&lt;&gt;"",T$4=G27),"◆","")</f>
        <v/>
      </c>
      <c r="U27" s="10">
        <f>IF(AND(D27="Milestone",G27&lt;&gt;"",U$4=G27),"◆","")</f>
        <v/>
      </c>
      <c r="V27" s="10">
        <f>IF(AND(D27="Milestone",G27&lt;&gt;"",V$4=G27),"◆","")</f>
        <v/>
      </c>
      <c r="W27" s="10">
        <f>IF(AND(D27="Milestone",G27&lt;&gt;"",W$4=G27),"◆","")</f>
        <v/>
      </c>
      <c r="X27" s="10">
        <f>IF(AND(D27="Milestone",G27&lt;&gt;"",X$4=G27),"◆","")</f>
        <v/>
      </c>
      <c r="Y27" s="10">
        <f>IF(AND(D27="Milestone",G27&lt;&gt;"",Y$4=G27),"◆","")</f>
        <v/>
      </c>
      <c r="Z27" s="10">
        <f>IF(AND(D27="Milestone",G27&lt;&gt;"",Z$4=G27),"◆","")</f>
        <v/>
      </c>
      <c r="AA27" s="10">
        <f>IF(AND(D27="Milestone",G27&lt;&gt;"",AA$4=G27),"◆","")</f>
        <v/>
      </c>
      <c r="AB27" s="10">
        <f>IF(AND(D27="Milestone",G27&lt;&gt;"",AB$4=G27),"◆","")</f>
        <v/>
      </c>
      <c r="AC27" s="10">
        <f>IF(AND(D27="Milestone",G27&lt;&gt;"",AC$4=G27),"◆","")</f>
        <v/>
      </c>
      <c r="AD27" s="10">
        <f>IF(AND(D27="Milestone",G27&lt;&gt;"",AD$4=G27),"◆","")</f>
        <v/>
      </c>
      <c r="AE27" s="10">
        <f>IF(AND(D27="Milestone",G27&lt;&gt;"",AE$4=G27),"◆","")</f>
        <v/>
      </c>
      <c r="AF27" s="10">
        <f>IF(AND(D27="Milestone",G27&lt;&gt;"",AF$4=G27),"◆","")</f>
        <v/>
      </c>
      <c r="AG27" s="10">
        <f>IF(AND(D27="Milestone",G27&lt;&gt;"",AG$4=G27),"◆","")</f>
        <v/>
      </c>
      <c r="AH27" s="10">
        <f>IF(AND(D27="Milestone",G27&lt;&gt;"",AH$4=G27),"◆","")</f>
        <v/>
      </c>
      <c r="AI27" s="10">
        <f>IF(AND(D27="Milestone",G27&lt;&gt;"",AI$4=G27),"◆","")</f>
        <v/>
      </c>
      <c r="AJ27" s="10">
        <f>IF(AND(D27="Milestone",G27&lt;&gt;"",AJ$4=G27),"◆","")</f>
        <v/>
      </c>
      <c r="AK27" s="10">
        <f>IF(AND(D27="Milestone",G27&lt;&gt;"",AK$4=G27),"◆","")</f>
        <v/>
      </c>
      <c r="AL27" s="10">
        <f>IF(AND(D27="Milestone",G27&lt;&gt;"",AL$4=G27),"◆","")</f>
        <v/>
      </c>
      <c r="AM27" s="10">
        <f>IF(AND(D27="Milestone",G27&lt;&gt;"",AM$4=G27),"◆","")</f>
        <v/>
      </c>
      <c r="AN27" s="10">
        <f>IF(AND(D27="Milestone",G27&lt;&gt;"",AN$4=G27),"◆","")</f>
        <v/>
      </c>
      <c r="AO27" s="10">
        <f>IF(AND(D27="Milestone",G27&lt;&gt;"",AO$4=G27),"◆","")</f>
        <v/>
      </c>
      <c r="AP27" s="10">
        <f>IF(AND(D27="Milestone",G27&lt;&gt;"",AP$4=G27),"◆","")</f>
        <v/>
      </c>
      <c r="AQ27" s="10">
        <f>IF(AND(D27="Milestone",G27&lt;&gt;"",AQ$4=G27),"◆","")</f>
        <v/>
      </c>
    </row>
    <row r="28">
      <c r="A28" s="12" t="n">
        <v>24</v>
      </c>
      <c r="B28" s="12" t="inlineStr">
        <is>
          <t>5.2</t>
        </is>
      </c>
      <c r="C28" s="13" t="inlineStr">
        <is>
          <t>Main engines installed and aligned</t>
        </is>
      </c>
      <c r="D28" s="12" t="inlineStr">
        <is>
          <t>Milestone</t>
        </is>
      </c>
      <c r="E28" s="12" t="n">
        <v>0</v>
      </c>
      <c r="F28" s="12" t="inlineStr">
        <is>
          <t>23</t>
        </is>
      </c>
      <c r="G28" s="12" t="n">
        <v>14</v>
      </c>
      <c r="H28">
        <f>IF(G28="","",G28+E28)</f>
        <v/>
      </c>
      <c r="I28" s="12" t="n">
        <v>16</v>
      </c>
      <c r="J28" s="12" t="inlineStr">
        <is>
          <t>No</t>
        </is>
      </c>
      <c r="K28" s="12" t="inlineStr">
        <is>
          <t>Yes</t>
        </is>
      </c>
      <c r="L28" s="12" t="inlineStr"/>
      <c r="M28" s="10">
        <f>IF(AND(D28="Milestone",G28&lt;&gt;"",M$4=G28),"◆","")</f>
        <v/>
      </c>
      <c r="N28" s="10">
        <f>IF(AND(D28="Milestone",G28&lt;&gt;"",N$4=G28),"◆","")</f>
        <v/>
      </c>
      <c r="O28" s="10">
        <f>IF(AND(D28="Milestone",G28&lt;&gt;"",O$4=G28),"◆","")</f>
        <v/>
      </c>
      <c r="P28" s="10">
        <f>IF(AND(D28="Milestone",G28&lt;&gt;"",P$4=G28),"◆","")</f>
        <v/>
      </c>
      <c r="Q28" s="10">
        <f>IF(AND(D28="Milestone",G28&lt;&gt;"",Q$4=G28),"◆","")</f>
        <v/>
      </c>
      <c r="R28" s="10">
        <f>IF(AND(D28="Milestone",G28&lt;&gt;"",R$4=G28),"◆","")</f>
        <v/>
      </c>
      <c r="S28" s="10">
        <f>IF(AND(D28="Milestone",G28&lt;&gt;"",S$4=G28),"◆","")</f>
        <v/>
      </c>
      <c r="T28" s="10">
        <f>IF(AND(D28="Milestone",G28&lt;&gt;"",T$4=G28),"◆","")</f>
        <v/>
      </c>
      <c r="U28" s="10">
        <f>IF(AND(D28="Milestone",G28&lt;&gt;"",U$4=G28),"◆","")</f>
        <v/>
      </c>
      <c r="V28" s="10">
        <f>IF(AND(D28="Milestone",G28&lt;&gt;"",V$4=G28),"◆","")</f>
        <v/>
      </c>
      <c r="W28" s="10">
        <f>IF(AND(D28="Milestone",G28&lt;&gt;"",W$4=G28),"◆","")</f>
        <v/>
      </c>
      <c r="X28" s="10">
        <f>IF(AND(D28="Milestone",G28&lt;&gt;"",X$4=G28),"◆","")</f>
        <v/>
      </c>
      <c r="Y28" s="10">
        <f>IF(AND(D28="Milestone",G28&lt;&gt;"",Y$4=G28),"◆","")</f>
        <v/>
      </c>
      <c r="Z28" s="10">
        <f>IF(AND(D28="Milestone",G28&lt;&gt;"",Z$4=G28),"◆","")</f>
        <v/>
      </c>
      <c r="AA28" s="10">
        <f>IF(AND(D28="Milestone",G28&lt;&gt;"",AA$4=G28),"◆","")</f>
        <v/>
      </c>
      <c r="AB28" s="10">
        <f>IF(AND(D28="Milestone",G28&lt;&gt;"",AB$4=G28),"◆","")</f>
        <v/>
      </c>
      <c r="AC28" s="10">
        <f>IF(AND(D28="Milestone",G28&lt;&gt;"",AC$4=G28),"◆","")</f>
        <v/>
      </c>
      <c r="AD28" s="10">
        <f>IF(AND(D28="Milestone",G28&lt;&gt;"",AD$4=G28),"◆","")</f>
        <v/>
      </c>
      <c r="AE28" s="10">
        <f>IF(AND(D28="Milestone",G28&lt;&gt;"",AE$4=G28),"◆","")</f>
        <v/>
      </c>
      <c r="AF28" s="10">
        <f>IF(AND(D28="Milestone",G28&lt;&gt;"",AF$4=G28),"◆","")</f>
        <v/>
      </c>
      <c r="AG28" s="10">
        <f>IF(AND(D28="Milestone",G28&lt;&gt;"",AG$4=G28),"◆","")</f>
        <v/>
      </c>
      <c r="AH28" s="10">
        <f>IF(AND(D28="Milestone",G28&lt;&gt;"",AH$4=G28),"◆","")</f>
        <v/>
      </c>
      <c r="AI28" s="10">
        <f>IF(AND(D28="Milestone",G28&lt;&gt;"",AI$4=G28),"◆","")</f>
        <v/>
      </c>
      <c r="AJ28" s="10">
        <f>IF(AND(D28="Milestone",G28&lt;&gt;"",AJ$4=G28),"◆","")</f>
        <v/>
      </c>
      <c r="AK28" s="10">
        <f>IF(AND(D28="Milestone",G28&lt;&gt;"",AK$4=G28),"◆","")</f>
        <v/>
      </c>
      <c r="AL28" s="10">
        <f>IF(AND(D28="Milestone",G28&lt;&gt;"",AL$4=G28),"◆","")</f>
        <v/>
      </c>
      <c r="AM28" s="10">
        <f>IF(AND(D28="Milestone",G28&lt;&gt;"",AM$4=G28),"◆","")</f>
        <v/>
      </c>
      <c r="AN28" s="10">
        <f>IF(AND(D28="Milestone",G28&lt;&gt;"",AN$4=G28),"◆","")</f>
        <v/>
      </c>
      <c r="AO28" s="10">
        <f>IF(AND(D28="Milestone",G28&lt;&gt;"",AO$4=G28),"◆","")</f>
        <v/>
      </c>
      <c r="AP28" s="10">
        <f>IF(AND(D28="Milestone",G28&lt;&gt;"",AP$4=G28),"◆","")</f>
        <v/>
      </c>
      <c r="AQ28" s="10">
        <f>IF(AND(D28="Milestone",G28&lt;&gt;"",AQ$4=G28),"◆","")</f>
        <v/>
      </c>
    </row>
    <row r="29">
      <c r="A29" s="12" t="n">
        <v>25</v>
      </c>
      <c r="B29" s="12" t="inlineStr">
        <is>
          <t>5.3</t>
        </is>
      </c>
      <c r="C29" s="13" t="inlineStr">
        <is>
          <t>Generator and stabilizer installation</t>
        </is>
      </c>
      <c r="D29" s="12" t="inlineStr">
        <is>
          <t>Activity</t>
        </is>
      </c>
      <c r="E29" s="12" t="n">
        <v>2</v>
      </c>
      <c r="F29" s="12" t="inlineStr">
        <is>
          <t>10, 11</t>
        </is>
      </c>
      <c r="G29" s="12" t="n">
        <v>13</v>
      </c>
      <c r="H29">
        <f>IF(G29="","",G29+E29)</f>
        <v/>
      </c>
      <c r="I29" s="12" t="n">
        <v>1</v>
      </c>
      <c r="J29" s="12" t="inlineStr">
        <is>
          <t>No</t>
        </is>
      </c>
      <c r="K29" s="12" t="inlineStr"/>
      <c r="L29" s="12" t="inlineStr"/>
      <c r="M29" s="10">
        <f>IF(AND(D29="Milestone",G29&lt;&gt;"",M$4=G29),"◆","")</f>
        <v/>
      </c>
      <c r="N29" s="10">
        <f>IF(AND(D29="Milestone",G29&lt;&gt;"",N$4=G29),"◆","")</f>
        <v/>
      </c>
      <c r="O29" s="10">
        <f>IF(AND(D29="Milestone",G29&lt;&gt;"",O$4=G29),"◆","")</f>
        <v/>
      </c>
      <c r="P29" s="10">
        <f>IF(AND(D29="Milestone",G29&lt;&gt;"",P$4=G29),"◆","")</f>
        <v/>
      </c>
      <c r="Q29" s="10">
        <f>IF(AND(D29="Milestone",G29&lt;&gt;"",Q$4=G29),"◆","")</f>
        <v/>
      </c>
      <c r="R29" s="10">
        <f>IF(AND(D29="Milestone",G29&lt;&gt;"",R$4=G29),"◆","")</f>
        <v/>
      </c>
      <c r="S29" s="10">
        <f>IF(AND(D29="Milestone",G29&lt;&gt;"",S$4=G29),"◆","")</f>
        <v/>
      </c>
      <c r="T29" s="10">
        <f>IF(AND(D29="Milestone",G29&lt;&gt;"",T$4=G29),"◆","")</f>
        <v/>
      </c>
      <c r="U29" s="10">
        <f>IF(AND(D29="Milestone",G29&lt;&gt;"",U$4=G29),"◆","")</f>
        <v/>
      </c>
      <c r="V29" s="10">
        <f>IF(AND(D29="Milestone",G29&lt;&gt;"",V$4=G29),"◆","")</f>
        <v/>
      </c>
      <c r="W29" s="10">
        <f>IF(AND(D29="Milestone",G29&lt;&gt;"",W$4=G29),"◆","")</f>
        <v/>
      </c>
      <c r="X29" s="10">
        <f>IF(AND(D29="Milestone",G29&lt;&gt;"",X$4=G29),"◆","")</f>
        <v/>
      </c>
      <c r="Y29" s="10">
        <f>IF(AND(D29="Milestone",G29&lt;&gt;"",Y$4=G29),"◆","")</f>
        <v/>
      </c>
      <c r="Z29" s="10">
        <f>IF(AND(D29="Milestone",G29&lt;&gt;"",Z$4=G29),"◆","")</f>
        <v/>
      </c>
      <c r="AA29" s="10">
        <f>IF(AND(D29="Milestone",G29&lt;&gt;"",AA$4=G29),"◆","")</f>
        <v/>
      </c>
      <c r="AB29" s="10">
        <f>IF(AND(D29="Milestone",G29&lt;&gt;"",AB$4=G29),"◆","")</f>
        <v/>
      </c>
      <c r="AC29" s="10">
        <f>IF(AND(D29="Milestone",G29&lt;&gt;"",AC$4=G29),"◆","")</f>
        <v/>
      </c>
      <c r="AD29" s="10">
        <f>IF(AND(D29="Milestone",G29&lt;&gt;"",AD$4=G29),"◆","")</f>
        <v/>
      </c>
      <c r="AE29" s="10">
        <f>IF(AND(D29="Milestone",G29&lt;&gt;"",AE$4=G29),"◆","")</f>
        <v/>
      </c>
      <c r="AF29" s="10">
        <f>IF(AND(D29="Milestone",G29&lt;&gt;"",AF$4=G29),"◆","")</f>
        <v/>
      </c>
      <c r="AG29" s="10">
        <f>IF(AND(D29="Milestone",G29&lt;&gt;"",AG$4=G29),"◆","")</f>
        <v/>
      </c>
      <c r="AH29" s="10">
        <f>IF(AND(D29="Milestone",G29&lt;&gt;"",AH$4=G29),"◆","")</f>
        <v/>
      </c>
      <c r="AI29" s="10">
        <f>IF(AND(D29="Milestone",G29&lt;&gt;"",AI$4=G29),"◆","")</f>
        <v/>
      </c>
      <c r="AJ29" s="10">
        <f>IF(AND(D29="Milestone",G29&lt;&gt;"",AJ$4=G29),"◆","")</f>
        <v/>
      </c>
      <c r="AK29" s="10">
        <f>IF(AND(D29="Milestone",G29&lt;&gt;"",AK$4=G29),"◆","")</f>
        <v/>
      </c>
      <c r="AL29" s="10">
        <f>IF(AND(D29="Milestone",G29&lt;&gt;"",AL$4=G29),"◆","")</f>
        <v/>
      </c>
      <c r="AM29" s="10">
        <f>IF(AND(D29="Milestone",G29&lt;&gt;"",AM$4=G29),"◆","")</f>
        <v/>
      </c>
      <c r="AN29" s="10">
        <f>IF(AND(D29="Milestone",G29&lt;&gt;"",AN$4=G29),"◆","")</f>
        <v/>
      </c>
      <c r="AO29" s="10">
        <f>IF(AND(D29="Milestone",G29&lt;&gt;"",AO$4=G29),"◆","")</f>
        <v/>
      </c>
      <c r="AP29" s="10">
        <f>IF(AND(D29="Milestone",G29&lt;&gt;"",AP$4=G29),"◆","")</f>
        <v/>
      </c>
      <c r="AQ29" s="10">
        <f>IF(AND(D29="Milestone",G29&lt;&gt;"",AQ$4=G29),"◆","")</f>
        <v/>
      </c>
    </row>
    <row r="30">
      <c r="A30" s="12" t="n">
        <v>26</v>
      </c>
      <c r="B30" s="12" t="inlineStr">
        <is>
          <t>5.4</t>
        </is>
      </c>
      <c r="C30" s="13" t="inlineStr">
        <is>
          <t>Piping, HVAC, electrical and cabling</t>
        </is>
      </c>
      <c r="D30" s="12" t="inlineStr">
        <is>
          <t>Activity</t>
        </is>
      </c>
      <c r="E30" s="12" t="n">
        <v>11</v>
      </c>
      <c r="F30" s="12" t="inlineStr">
        <is>
          <t>23SS</t>
        </is>
      </c>
      <c r="G30" s="12" t="n">
        <v>12</v>
      </c>
      <c r="H30">
        <f>IF(G30="","",G30+E30)</f>
        <v/>
      </c>
      <c r="I30" s="12" t="n">
        <v>1</v>
      </c>
      <c r="J30" s="12" t="inlineStr">
        <is>
          <t>No</t>
        </is>
      </c>
      <c r="K30" s="12" t="inlineStr"/>
      <c r="L30" s="12" t="inlineStr"/>
      <c r="M30" s="10">
        <f>IF(AND(D30="Milestone",G30&lt;&gt;"",M$4=G30),"◆","")</f>
        <v/>
      </c>
      <c r="N30" s="10">
        <f>IF(AND(D30="Milestone",G30&lt;&gt;"",N$4=G30),"◆","")</f>
        <v/>
      </c>
      <c r="O30" s="10">
        <f>IF(AND(D30="Milestone",G30&lt;&gt;"",O$4=G30),"◆","")</f>
        <v/>
      </c>
      <c r="P30" s="10">
        <f>IF(AND(D30="Milestone",G30&lt;&gt;"",P$4=G30),"◆","")</f>
        <v/>
      </c>
      <c r="Q30" s="10">
        <f>IF(AND(D30="Milestone",G30&lt;&gt;"",Q$4=G30),"◆","")</f>
        <v/>
      </c>
      <c r="R30" s="10">
        <f>IF(AND(D30="Milestone",G30&lt;&gt;"",R$4=G30),"◆","")</f>
        <v/>
      </c>
      <c r="S30" s="10">
        <f>IF(AND(D30="Milestone",G30&lt;&gt;"",S$4=G30),"◆","")</f>
        <v/>
      </c>
      <c r="T30" s="10">
        <f>IF(AND(D30="Milestone",G30&lt;&gt;"",T$4=G30),"◆","")</f>
        <v/>
      </c>
      <c r="U30" s="10">
        <f>IF(AND(D30="Milestone",G30&lt;&gt;"",U$4=G30),"◆","")</f>
        <v/>
      </c>
      <c r="V30" s="10">
        <f>IF(AND(D30="Milestone",G30&lt;&gt;"",V$4=G30),"◆","")</f>
        <v/>
      </c>
      <c r="W30" s="10">
        <f>IF(AND(D30="Milestone",G30&lt;&gt;"",W$4=G30),"◆","")</f>
        <v/>
      </c>
      <c r="X30" s="10">
        <f>IF(AND(D30="Milestone",G30&lt;&gt;"",X$4=G30),"◆","")</f>
        <v/>
      </c>
      <c r="Y30" s="10">
        <f>IF(AND(D30="Milestone",G30&lt;&gt;"",Y$4=G30),"◆","")</f>
        <v/>
      </c>
      <c r="Z30" s="10">
        <f>IF(AND(D30="Milestone",G30&lt;&gt;"",Z$4=G30),"◆","")</f>
        <v/>
      </c>
      <c r="AA30" s="10">
        <f>IF(AND(D30="Milestone",G30&lt;&gt;"",AA$4=G30),"◆","")</f>
        <v/>
      </c>
      <c r="AB30" s="10">
        <f>IF(AND(D30="Milestone",G30&lt;&gt;"",AB$4=G30),"◆","")</f>
        <v/>
      </c>
      <c r="AC30" s="10">
        <f>IF(AND(D30="Milestone",G30&lt;&gt;"",AC$4=G30),"◆","")</f>
        <v/>
      </c>
      <c r="AD30" s="10">
        <f>IF(AND(D30="Milestone",G30&lt;&gt;"",AD$4=G30),"◆","")</f>
        <v/>
      </c>
      <c r="AE30" s="10">
        <f>IF(AND(D30="Milestone",G30&lt;&gt;"",AE$4=G30),"◆","")</f>
        <v/>
      </c>
      <c r="AF30" s="10">
        <f>IF(AND(D30="Milestone",G30&lt;&gt;"",AF$4=G30),"◆","")</f>
        <v/>
      </c>
      <c r="AG30" s="10">
        <f>IF(AND(D30="Milestone",G30&lt;&gt;"",AG$4=G30),"◆","")</f>
        <v/>
      </c>
      <c r="AH30" s="10">
        <f>IF(AND(D30="Milestone",G30&lt;&gt;"",AH$4=G30),"◆","")</f>
        <v/>
      </c>
      <c r="AI30" s="10">
        <f>IF(AND(D30="Milestone",G30&lt;&gt;"",AI$4=G30),"◆","")</f>
        <v/>
      </c>
      <c r="AJ30" s="10">
        <f>IF(AND(D30="Milestone",G30&lt;&gt;"",AJ$4=G30),"◆","")</f>
        <v/>
      </c>
      <c r="AK30" s="10">
        <f>IF(AND(D30="Milestone",G30&lt;&gt;"",AK$4=G30),"◆","")</f>
        <v/>
      </c>
      <c r="AL30" s="10">
        <f>IF(AND(D30="Milestone",G30&lt;&gt;"",AL$4=G30),"◆","")</f>
        <v/>
      </c>
      <c r="AM30" s="10">
        <f>IF(AND(D30="Milestone",G30&lt;&gt;"",AM$4=G30),"◆","")</f>
        <v/>
      </c>
      <c r="AN30" s="10">
        <f>IF(AND(D30="Milestone",G30&lt;&gt;"",AN$4=G30),"◆","")</f>
        <v/>
      </c>
      <c r="AO30" s="10">
        <f>IF(AND(D30="Milestone",G30&lt;&gt;"",AO$4=G30),"◆","")</f>
        <v/>
      </c>
      <c r="AP30" s="10">
        <f>IF(AND(D30="Milestone",G30&lt;&gt;"",AP$4=G30),"◆","")</f>
        <v/>
      </c>
      <c r="AQ30" s="10">
        <f>IF(AND(D30="Milestone",G30&lt;&gt;"",AQ$4=G30),"◆","")</f>
        <v/>
      </c>
    </row>
    <row r="31">
      <c r="A31" s="12" t="n">
        <v>27</v>
      </c>
      <c r="B31" s="12" t="inlineStr">
        <is>
          <t>5.5</t>
        </is>
      </c>
      <c r="C31" s="13" t="inlineStr">
        <is>
          <t>Hot work complete</t>
        </is>
      </c>
      <c r="D31" s="12" t="inlineStr">
        <is>
          <t>Milestone</t>
        </is>
      </c>
      <c r="E31" s="12" t="n">
        <v>0</v>
      </c>
      <c r="F31" s="12" t="inlineStr">
        <is>
          <t>21, 25</t>
        </is>
      </c>
      <c r="G31" s="12" t="n">
        <v>16</v>
      </c>
      <c r="H31">
        <f>IF(G31="","",G31+E31)</f>
        <v/>
      </c>
      <c r="I31" s="12" t="n">
        <v>0</v>
      </c>
      <c r="J31" s="12" t="inlineStr">
        <is>
          <t>Yes</t>
        </is>
      </c>
      <c r="K31" s="12" t="inlineStr"/>
      <c r="L31" s="12" t="inlineStr"/>
      <c r="M31" s="10">
        <f>IF(AND(D31="Milestone",G31&lt;&gt;"",M$4=G31),"◆","")</f>
        <v/>
      </c>
      <c r="N31" s="10">
        <f>IF(AND(D31="Milestone",G31&lt;&gt;"",N$4=G31),"◆","")</f>
        <v/>
      </c>
      <c r="O31" s="10">
        <f>IF(AND(D31="Milestone",G31&lt;&gt;"",O$4=G31),"◆","")</f>
        <v/>
      </c>
      <c r="P31" s="10">
        <f>IF(AND(D31="Milestone",G31&lt;&gt;"",P$4=G31),"◆","")</f>
        <v/>
      </c>
      <c r="Q31" s="10">
        <f>IF(AND(D31="Milestone",G31&lt;&gt;"",Q$4=G31),"◆","")</f>
        <v/>
      </c>
      <c r="R31" s="10">
        <f>IF(AND(D31="Milestone",G31&lt;&gt;"",R$4=G31),"◆","")</f>
        <v/>
      </c>
      <c r="S31" s="10">
        <f>IF(AND(D31="Milestone",G31&lt;&gt;"",S$4=G31),"◆","")</f>
        <v/>
      </c>
      <c r="T31" s="10">
        <f>IF(AND(D31="Milestone",G31&lt;&gt;"",T$4=G31),"◆","")</f>
        <v/>
      </c>
      <c r="U31" s="10">
        <f>IF(AND(D31="Milestone",G31&lt;&gt;"",U$4=G31),"◆","")</f>
        <v/>
      </c>
      <c r="V31" s="10">
        <f>IF(AND(D31="Milestone",G31&lt;&gt;"",V$4=G31),"◆","")</f>
        <v/>
      </c>
      <c r="W31" s="10">
        <f>IF(AND(D31="Milestone",G31&lt;&gt;"",W$4=G31),"◆","")</f>
        <v/>
      </c>
      <c r="X31" s="10">
        <f>IF(AND(D31="Milestone",G31&lt;&gt;"",X$4=G31),"◆","")</f>
        <v/>
      </c>
      <c r="Y31" s="10">
        <f>IF(AND(D31="Milestone",G31&lt;&gt;"",Y$4=G31),"◆","")</f>
        <v/>
      </c>
      <c r="Z31" s="10">
        <f>IF(AND(D31="Milestone",G31&lt;&gt;"",Z$4=G31),"◆","")</f>
        <v/>
      </c>
      <c r="AA31" s="10">
        <f>IF(AND(D31="Milestone",G31&lt;&gt;"",AA$4=G31),"◆","")</f>
        <v/>
      </c>
      <c r="AB31" s="10">
        <f>IF(AND(D31="Milestone",G31&lt;&gt;"",AB$4=G31),"◆","")</f>
        <v/>
      </c>
      <c r="AC31" s="10">
        <f>IF(AND(D31="Milestone",G31&lt;&gt;"",AC$4=G31),"◆","")</f>
        <v/>
      </c>
      <c r="AD31" s="10">
        <f>IF(AND(D31="Milestone",G31&lt;&gt;"",AD$4=G31),"◆","")</f>
        <v/>
      </c>
      <c r="AE31" s="10">
        <f>IF(AND(D31="Milestone",G31&lt;&gt;"",AE$4=G31),"◆","")</f>
        <v/>
      </c>
      <c r="AF31" s="10">
        <f>IF(AND(D31="Milestone",G31&lt;&gt;"",AF$4=G31),"◆","")</f>
        <v/>
      </c>
      <c r="AG31" s="10">
        <f>IF(AND(D31="Milestone",G31&lt;&gt;"",AG$4=G31),"◆","")</f>
        <v/>
      </c>
      <c r="AH31" s="10">
        <f>IF(AND(D31="Milestone",G31&lt;&gt;"",AH$4=G31),"◆","")</f>
        <v/>
      </c>
      <c r="AI31" s="10">
        <f>IF(AND(D31="Milestone",G31&lt;&gt;"",AI$4=G31),"◆","")</f>
        <v/>
      </c>
      <c r="AJ31" s="10">
        <f>IF(AND(D31="Milestone",G31&lt;&gt;"",AJ$4=G31),"◆","")</f>
        <v/>
      </c>
      <c r="AK31" s="10">
        <f>IF(AND(D31="Milestone",G31&lt;&gt;"",AK$4=G31),"◆","")</f>
        <v/>
      </c>
      <c r="AL31" s="10">
        <f>IF(AND(D31="Milestone",G31&lt;&gt;"",AL$4=G31),"◆","")</f>
        <v/>
      </c>
      <c r="AM31" s="10">
        <f>IF(AND(D31="Milestone",G31&lt;&gt;"",AM$4=G31),"◆","")</f>
        <v/>
      </c>
      <c r="AN31" s="10">
        <f>IF(AND(D31="Milestone",G31&lt;&gt;"",AN$4=G31),"◆","")</f>
        <v/>
      </c>
      <c r="AO31" s="10">
        <f>IF(AND(D31="Milestone",G31&lt;&gt;"",AO$4=G31),"◆","")</f>
        <v/>
      </c>
      <c r="AP31" s="10">
        <f>IF(AND(D31="Milestone",G31&lt;&gt;"",AP$4=G31),"◆","")</f>
        <v/>
      </c>
      <c r="AQ31" s="10">
        <f>IF(AND(D31="Milestone",G31&lt;&gt;"",AQ$4=G31),"◆","")</f>
        <v/>
      </c>
    </row>
    <row r="32">
      <c r="A32" s="11" t="n">
        <v>28</v>
      </c>
      <c r="B32" s="11" t="inlineStr">
        <is>
          <t>6</t>
        </is>
      </c>
      <c r="C32" s="11" t="inlineStr">
        <is>
          <t>Fairing, paint and exterior</t>
        </is>
      </c>
      <c r="D32" s="11" t="inlineStr">
        <is>
          <t>Summary</t>
        </is>
      </c>
      <c r="E32" s="11" t="n">
        <v>10</v>
      </c>
      <c r="F32" s="11" t="inlineStr"/>
      <c r="G32" s="11" t="n">
        <v>16</v>
      </c>
      <c r="H32">
        <f>IF(G32="","",G32+E32)</f>
        <v/>
      </c>
      <c r="I32" s="11" t="inlineStr"/>
      <c r="J32" s="11" t="inlineStr"/>
      <c r="K32" s="11" t="inlineStr"/>
      <c r="L32" s="11" t="inlineStr"/>
      <c r="M32" s="10">
        <f>IF(AND(D32="Milestone",G32&lt;&gt;"",M$4=G32),"◆","")</f>
        <v/>
      </c>
      <c r="N32" s="10">
        <f>IF(AND(D32="Milestone",G32&lt;&gt;"",N$4=G32),"◆","")</f>
        <v/>
      </c>
      <c r="O32" s="10">
        <f>IF(AND(D32="Milestone",G32&lt;&gt;"",O$4=G32),"◆","")</f>
        <v/>
      </c>
      <c r="P32" s="10">
        <f>IF(AND(D32="Milestone",G32&lt;&gt;"",P$4=G32),"◆","")</f>
        <v/>
      </c>
      <c r="Q32" s="10">
        <f>IF(AND(D32="Milestone",G32&lt;&gt;"",Q$4=G32),"◆","")</f>
        <v/>
      </c>
      <c r="R32" s="10">
        <f>IF(AND(D32="Milestone",G32&lt;&gt;"",R$4=G32),"◆","")</f>
        <v/>
      </c>
      <c r="S32" s="10">
        <f>IF(AND(D32="Milestone",G32&lt;&gt;"",S$4=G32),"◆","")</f>
        <v/>
      </c>
      <c r="T32" s="10">
        <f>IF(AND(D32="Milestone",G32&lt;&gt;"",T$4=G32),"◆","")</f>
        <v/>
      </c>
      <c r="U32" s="10">
        <f>IF(AND(D32="Milestone",G32&lt;&gt;"",U$4=G32),"◆","")</f>
        <v/>
      </c>
      <c r="V32" s="10">
        <f>IF(AND(D32="Milestone",G32&lt;&gt;"",V$4=G32),"◆","")</f>
        <v/>
      </c>
      <c r="W32" s="10">
        <f>IF(AND(D32="Milestone",G32&lt;&gt;"",W$4=G32),"◆","")</f>
        <v/>
      </c>
      <c r="X32" s="10">
        <f>IF(AND(D32="Milestone",G32&lt;&gt;"",X$4=G32),"◆","")</f>
        <v/>
      </c>
      <c r="Y32" s="10">
        <f>IF(AND(D32="Milestone",G32&lt;&gt;"",Y$4=G32),"◆","")</f>
        <v/>
      </c>
      <c r="Z32" s="10">
        <f>IF(AND(D32="Milestone",G32&lt;&gt;"",Z$4=G32),"◆","")</f>
        <v/>
      </c>
      <c r="AA32" s="10">
        <f>IF(AND(D32="Milestone",G32&lt;&gt;"",AA$4=G32),"◆","")</f>
        <v/>
      </c>
      <c r="AB32" s="10">
        <f>IF(AND(D32="Milestone",G32&lt;&gt;"",AB$4=G32),"◆","")</f>
        <v/>
      </c>
      <c r="AC32" s="10">
        <f>IF(AND(D32="Milestone",G32&lt;&gt;"",AC$4=G32),"◆","")</f>
        <v/>
      </c>
      <c r="AD32" s="10">
        <f>IF(AND(D32="Milestone",G32&lt;&gt;"",AD$4=G32),"◆","")</f>
        <v/>
      </c>
      <c r="AE32" s="10">
        <f>IF(AND(D32="Milestone",G32&lt;&gt;"",AE$4=G32),"◆","")</f>
        <v/>
      </c>
      <c r="AF32" s="10">
        <f>IF(AND(D32="Milestone",G32&lt;&gt;"",AF$4=G32),"◆","")</f>
        <v/>
      </c>
      <c r="AG32" s="10">
        <f>IF(AND(D32="Milestone",G32&lt;&gt;"",AG$4=G32),"◆","")</f>
        <v/>
      </c>
      <c r="AH32" s="10">
        <f>IF(AND(D32="Milestone",G32&lt;&gt;"",AH$4=G32),"◆","")</f>
        <v/>
      </c>
      <c r="AI32" s="10">
        <f>IF(AND(D32="Milestone",G32&lt;&gt;"",AI$4=G32),"◆","")</f>
        <v/>
      </c>
      <c r="AJ32" s="10">
        <f>IF(AND(D32="Milestone",G32&lt;&gt;"",AJ$4=G32),"◆","")</f>
        <v/>
      </c>
      <c r="AK32" s="10">
        <f>IF(AND(D32="Milestone",G32&lt;&gt;"",AK$4=G32),"◆","")</f>
        <v/>
      </c>
      <c r="AL32" s="10">
        <f>IF(AND(D32="Milestone",G32&lt;&gt;"",AL$4=G32),"◆","")</f>
        <v/>
      </c>
      <c r="AM32" s="10">
        <f>IF(AND(D32="Milestone",G32&lt;&gt;"",AM$4=G32),"◆","")</f>
        <v/>
      </c>
      <c r="AN32" s="10">
        <f>IF(AND(D32="Milestone",G32&lt;&gt;"",AN$4=G32),"◆","")</f>
        <v/>
      </c>
      <c r="AO32" s="10">
        <f>IF(AND(D32="Milestone",G32&lt;&gt;"",AO$4=G32),"◆","")</f>
        <v/>
      </c>
      <c r="AP32" s="10">
        <f>IF(AND(D32="Milestone",G32&lt;&gt;"",AP$4=G32),"◆","")</f>
        <v/>
      </c>
      <c r="AQ32" s="10">
        <f>IF(AND(D32="Milestone",G32&lt;&gt;"",AQ$4=G32),"◆","")</f>
        <v/>
      </c>
    </row>
    <row r="33">
      <c r="A33" s="12" t="n">
        <v>29</v>
      </c>
      <c r="B33" s="12" t="inlineStr">
        <is>
          <t>6.1</t>
        </is>
      </c>
      <c r="C33" s="13" t="inlineStr">
        <is>
          <t>Fairing and exterior paint</t>
        </is>
      </c>
      <c r="D33" s="12" t="inlineStr">
        <is>
          <t>Activity</t>
        </is>
      </c>
      <c r="E33" s="12" t="n">
        <v>8</v>
      </c>
      <c r="F33" s="12" t="inlineStr">
        <is>
          <t>27</t>
        </is>
      </c>
      <c r="G33" s="12" t="n">
        <v>16</v>
      </c>
      <c r="H33">
        <f>IF(G33="","",G33+E33)</f>
        <v/>
      </c>
      <c r="I33" s="12" t="n">
        <v>0</v>
      </c>
      <c r="J33" s="12" t="inlineStr">
        <is>
          <t>Yes</t>
        </is>
      </c>
      <c r="K33" s="12" t="inlineStr"/>
      <c r="L33" s="12" t="inlineStr">
        <is>
          <t>Paint window length illustrative, not sourced.</t>
        </is>
      </c>
      <c r="M33" s="10">
        <f>IF(AND(D33="Milestone",G33&lt;&gt;"",M$4=G33),"◆","")</f>
        <v/>
      </c>
      <c r="N33" s="10">
        <f>IF(AND(D33="Milestone",G33&lt;&gt;"",N$4=G33),"◆","")</f>
        <v/>
      </c>
      <c r="O33" s="10">
        <f>IF(AND(D33="Milestone",G33&lt;&gt;"",O$4=G33),"◆","")</f>
        <v/>
      </c>
      <c r="P33" s="10">
        <f>IF(AND(D33="Milestone",G33&lt;&gt;"",P$4=G33),"◆","")</f>
        <v/>
      </c>
      <c r="Q33" s="10">
        <f>IF(AND(D33="Milestone",G33&lt;&gt;"",Q$4=G33),"◆","")</f>
        <v/>
      </c>
      <c r="R33" s="10">
        <f>IF(AND(D33="Milestone",G33&lt;&gt;"",R$4=G33),"◆","")</f>
        <v/>
      </c>
      <c r="S33" s="10">
        <f>IF(AND(D33="Milestone",G33&lt;&gt;"",S$4=G33),"◆","")</f>
        <v/>
      </c>
      <c r="T33" s="10">
        <f>IF(AND(D33="Milestone",G33&lt;&gt;"",T$4=G33),"◆","")</f>
        <v/>
      </c>
      <c r="U33" s="10">
        <f>IF(AND(D33="Milestone",G33&lt;&gt;"",U$4=G33),"◆","")</f>
        <v/>
      </c>
      <c r="V33" s="10">
        <f>IF(AND(D33="Milestone",G33&lt;&gt;"",V$4=G33),"◆","")</f>
        <v/>
      </c>
      <c r="W33" s="10">
        <f>IF(AND(D33="Milestone",G33&lt;&gt;"",W$4=G33),"◆","")</f>
        <v/>
      </c>
      <c r="X33" s="10">
        <f>IF(AND(D33="Milestone",G33&lt;&gt;"",X$4=G33),"◆","")</f>
        <v/>
      </c>
      <c r="Y33" s="10">
        <f>IF(AND(D33="Milestone",G33&lt;&gt;"",Y$4=G33),"◆","")</f>
        <v/>
      </c>
      <c r="Z33" s="10">
        <f>IF(AND(D33="Milestone",G33&lt;&gt;"",Z$4=G33),"◆","")</f>
        <v/>
      </c>
      <c r="AA33" s="10">
        <f>IF(AND(D33="Milestone",G33&lt;&gt;"",AA$4=G33),"◆","")</f>
        <v/>
      </c>
      <c r="AB33" s="10">
        <f>IF(AND(D33="Milestone",G33&lt;&gt;"",AB$4=G33),"◆","")</f>
        <v/>
      </c>
      <c r="AC33" s="10">
        <f>IF(AND(D33="Milestone",G33&lt;&gt;"",AC$4=G33),"◆","")</f>
        <v/>
      </c>
      <c r="AD33" s="10">
        <f>IF(AND(D33="Milestone",G33&lt;&gt;"",AD$4=G33),"◆","")</f>
        <v/>
      </c>
      <c r="AE33" s="10">
        <f>IF(AND(D33="Milestone",G33&lt;&gt;"",AE$4=G33),"◆","")</f>
        <v/>
      </c>
      <c r="AF33" s="10">
        <f>IF(AND(D33="Milestone",G33&lt;&gt;"",AF$4=G33),"◆","")</f>
        <v/>
      </c>
      <c r="AG33" s="10">
        <f>IF(AND(D33="Milestone",G33&lt;&gt;"",AG$4=G33),"◆","")</f>
        <v/>
      </c>
      <c r="AH33" s="10">
        <f>IF(AND(D33="Milestone",G33&lt;&gt;"",AH$4=G33),"◆","")</f>
        <v/>
      </c>
      <c r="AI33" s="10">
        <f>IF(AND(D33="Milestone",G33&lt;&gt;"",AI$4=G33),"◆","")</f>
        <v/>
      </c>
      <c r="AJ33" s="10">
        <f>IF(AND(D33="Milestone",G33&lt;&gt;"",AJ$4=G33),"◆","")</f>
        <v/>
      </c>
      <c r="AK33" s="10">
        <f>IF(AND(D33="Milestone",G33&lt;&gt;"",AK$4=G33),"◆","")</f>
        <v/>
      </c>
      <c r="AL33" s="10">
        <f>IF(AND(D33="Milestone",G33&lt;&gt;"",AL$4=G33),"◆","")</f>
        <v/>
      </c>
      <c r="AM33" s="10">
        <f>IF(AND(D33="Milestone",G33&lt;&gt;"",AM$4=G33),"◆","")</f>
        <v/>
      </c>
      <c r="AN33" s="10">
        <f>IF(AND(D33="Milestone",G33&lt;&gt;"",AN$4=G33),"◆","")</f>
        <v/>
      </c>
      <c r="AO33" s="10">
        <f>IF(AND(D33="Milestone",G33&lt;&gt;"",AO$4=G33),"◆","")</f>
        <v/>
      </c>
      <c r="AP33" s="10">
        <f>IF(AND(D33="Milestone",G33&lt;&gt;"",AP$4=G33),"◆","")</f>
        <v/>
      </c>
      <c r="AQ33" s="10">
        <f>IF(AND(D33="Milestone",G33&lt;&gt;"",AQ$4=G33),"◆","")</f>
        <v/>
      </c>
    </row>
    <row r="34">
      <c r="A34" s="12" t="n">
        <v>30</v>
      </c>
      <c r="B34" s="12" t="inlineStr">
        <is>
          <t>6.2</t>
        </is>
      </c>
      <c r="C34" s="13" t="inlineStr">
        <is>
          <t>Exterior outfitting: glazing, teak, rails</t>
        </is>
      </c>
      <c r="D34" s="12" t="inlineStr">
        <is>
          <t>Activity</t>
        </is>
      </c>
      <c r="E34" s="12" t="n">
        <v>2</v>
      </c>
      <c r="F34" s="12" t="inlineStr">
        <is>
          <t>29, 12</t>
        </is>
      </c>
      <c r="G34" s="12" t="n">
        <v>24</v>
      </c>
      <c r="H34">
        <f>IF(G34="","",G34+E34)</f>
        <v/>
      </c>
      <c r="I34" s="12" t="n">
        <v>1</v>
      </c>
      <c r="J34" s="12" t="inlineStr">
        <is>
          <t>No</t>
        </is>
      </c>
      <c r="K34" s="12" t="inlineStr"/>
      <c r="L34" s="12" t="inlineStr"/>
      <c r="M34" s="10">
        <f>IF(AND(D34="Milestone",G34&lt;&gt;"",M$4=G34),"◆","")</f>
        <v/>
      </c>
      <c r="N34" s="10">
        <f>IF(AND(D34="Milestone",G34&lt;&gt;"",N$4=G34),"◆","")</f>
        <v/>
      </c>
      <c r="O34" s="10">
        <f>IF(AND(D34="Milestone",G34&lt;&gt;"",O$4=G34),"◆","")</f>
        <v/>
      </c>
      <c r="P34" s="10">
        <f>IF(AND(D34="Milestone",G34&lt;&gt;"",P$4=G34),"◆","")</f>
        <v/>
      </c>
      <c r="Q34" s="10">
        <f>IF(AND(D34="Milestone",G34&lt;&gt;"",Q$4=G34),"◆","")</f>
        <v/>
      </c>
      <c r="R34" s="10">
        <f>IF(AND(D34="Milestone",G34&lt;&gt;"",R$4=G34),"◆","")</f>
        <v/>
      </c>
      <c r="S34" s="10">
        <f>IF(AND(D34="Milestone",G34&lt;&gt;"",S$4=G34),"◆","")</f>
        <v/>
      </c>
      <c r="T34" s="10">
        <f>IF(AND(D34="Milestone",G34&lt;&gt;"",T$4=G34),"◆","")</f>
        <v/>
      </c>
      <c r="U34" s="10">
        <f>IF(AND(D34="Milestone",G34&lt;&gt;"",U$4=G34),"◆","")</f>
        <v/>
      </c>
      <c r="V34" s="10">
        <f>IF(AND(D34="Milestone",G34&lt;&gt;"",V$4=G34),"◆","")</f>
        <v/>
      </c>
      <c r="W34" s="10">
        <f>IF(AND(D34="Milestone",G34&lt;&gt;"",W$4=G34),"◆","")</f>
        <v/>
      </c>
      <c r="X34" s="10">
        <f>IF(AND(D34="Milestone",G34&lt;&gt;"",X$4=G34),"◆","")</f>
        <v/>
      </c>
      <c r="Y34" s="10">
        <f>IF(AND(D34="Milestone",G34&lt;&gt;"",Y$4=G34),"◆","")</f>
        <v/>
      </c>
      <c r="Z34" s="10">
        <f>IF(AND(D34="Milestone",G34&lt;&gt;"",Z$4=G34),"◆","")</f>
        <v/>
      </c>
      <c r="AA34" s="10">
        <f>IF(AND(D34="Milestone",G34&lt;&gt;"",AA$4=G34),"◆","")</f>
        <v/>
      </c>
      <c r="AB34" s="10">
        <f>IF(AND(D34="Milestone",G34&lt;&gt;"",AB$4=G34),"◆","")</f>
        <v/>
      </c>
      <c r="AC34" s="10">
        <f>IF(AND(D34="Milestone",G34&lt;&gt;"",AC$4=G34),"◆","")</f>
        <v/>
      </c>
      <c r="AD34" s="10">
        <f>IF(AND(D34="Milestone",G34&lt;&gt;"",AD$4=G34),"◆","")</f>
        <v/>
      </c>
      <c r="AE34" s="10">
        <f>IF(AND(D34="Milestone",G34&lt;&gt;"",AE$4=G34),"◆","")</f>
        <v/>
      </c>
      <c r="AF34" s="10">
        <f>IF(AND(D34="Milestone",G34&lt;&gt;"",AF$4=G34),"◆","")</f>
        <v/>
      </c>
      <c r="AG34" s="10">
        <f>IF(AND(D34="Milestone",G34&lt;&gt;"",AG$4=G34),"◆","")</f>
        <v/>
      </c>
      <c r="AH34" s="10">
        <f>IF(AND(D34="Milestone",G34&lt;&gt;"",AH$4=G34),"◆","")</f>
        <v/>
      </c>
      <c r="AI34" s="10">
        <f>IF(AND(D34="Milestone",G34&lt;&gt;"",AI$4=G34),"◆","")</f>
        <v/>
      </c>
      <c r="AJ34" s="10">
        <f>IF(AND(D34="Milestone",G34&lt;&gt;"",AJ$4=G34),"◆","")</f>
        <v/>
      </c>
      <c r="AK34" s="10">
        <f>IF(AND(D34="Milestone",G34&lt;&gt;"",AK$4=G34),"◆","")</f>
        <v/>
      </c>
      <c r="AL34" s="10">
        <f>IF(AND(D34="Milestone",G34&lt;&gt;"",AL$4=G34),"◆","")</f>
        <v/>
      </c>
      <c r="AM34" s="10">
        <f>IF(AND(D34="Milestone",G34&lt;&gt;"",AM$4=G34),"◆","")</f>
        <v/>
      </c>
      <c r="AN34" s="10">
        <f>IF(AND(D34="Milestone",G34&lt;&gt;"",AN$4=G34),"◆","")</f>
        <v/>
      </c>
      <c r="AO34" s="10">
        <f>IF(AND(D34="Milestone",G34&lt;&gt;"",AO$4=G34),"◆","")</f>
        <v/>
      </c>
      <c r="AP34" s="10">
        <f>IF(AND(D34="Milestone",G34&lt;&gt;"",AP$4=G34),"◆","")</f>
        <v/>
      </c>
      <c r="AQ34" s="10">
        <f>IF(AND(D34="Milestone",G34&lt;&gt;"",AQ$4=G34),"◆","")</f>
        <v/>
      </c>
    </row>
    <row r="35">
      <c r="A35" s="11" t="n">
        <v>31</v>
      </c>
      <c r="B35" s="11" t="inlineStr">
        <is>
          <t>7</t>
        </is>
      </c>
      <c r="C35" s="11" t="inlineStr">
        <is>
          <t>Interior and AV/IT</t>
        </is>
      </c>
      <c r="D35" s="11" t="inlineStr">
        <is>
          <t>Summary</t>
        </is>
      </c>
      <c r="E35" s="11" t="n">
        <v>12</v>
      </c>
      <c r="F35" s="11" t="inlineStr"/>
      <c r="G35" s="11" t="n">
        <v>15</v>
      </c>
      <c r="H35">
        <f>IF(G35="","",G35+E35)</f>
        <v/>
      </c>
      <c r="I35" s="11" t="inlineStr"/>
      <c r="J35" s="11" t="inlineStr"/>
      <c r="K35" s="11" t="inlineStr"/>
      <c r="L35" s="11" t="inlineStr"/>
      <c r="M35" s="10">
        <f>IF(AND(D35="Milestone",G35&lt;&gt;"",M$4=G35),"◆","")</f>
        <v/>
      </c>
      <c r="N35" s="10">
        <f>IF(AND(D35="Milestone",G35&lt;&gt;"",N$4=G35),"◆","")</f>
        <v/>
      </c>
      <c r="O35" s="10">
        <f>IF(AND(D35="Milestone",G35&lt;&gt;"",O$4=G35),"◆","")</f>
        <v/>
      </c>
      <c r="P35" s="10">
        <f>IF(AND(D35="Milestone",G35&lt;&gt;"",P$4=G35),"◆","")</f>
        <v/>
      </c>
      <c r="Q35" s="10">
        <f>IF(AND(D35="Milestone",G35&lt;&gt;"",Q$4=G35),"◆","")</f>
        <v/>
      </c>
      <c r="R35" s="10">
        <f>IF(AND(D35="Milestone",G35&lt;&gt;"",R$4=G35),"◆","")</f>
        <v/>
      </c>
      <c r="S35" s="10">
        <f>IF(AND(D35="Milestone",G35&lt;&gt;"",S$4=G35),"◆","")</f>
        <v/>
      </c>
      <c r="T35" s="10">
        <f>IF(AND(D35="Milestone",G35&lt;&gt;"",T$4=G35),"◆","")</f>
        <v/>
      </c>
      <c r="U35" s="10">
        <f>IF(AND(D35="Milestone",G35&lt;&gt;"",U$4=G35),"◆","")</f>
        <v/>
      </c>
      <c r="V35" s="10">
        <f>IF(AND(D35="Milestone",G35&lt;&gt;"",V$4=G35),"◆","")</f>
        <v/>
      </c>
      <c r="W35" s="10">
        <f>IF(AND(D35="Milestone",G35&lt;&gt;"",W$4=G35),"◆","")</f>
        <v/>
      </c>
      <c r="X35" s="10">
        <f>IF(AND(D35="Milestone",G35&lt;&gt;"",X$4=G35),"◆","")</f>
        <v/>
      </c>
      <c r="Y35" s="10">
        <f>IF(AND(D35="Milestone",G35&lt;&gt;"",Y$4=G35),"◆","")</f>
        <v/>
      </c>
      <c r="Z35" s="10">
        <f>IF(AND(D35="Milestone",G35&lt;&gt;"",Z$4=G35),"◆","")</f>
        <v/>
      </c>
      <c r="AA35" s="10">
        <f>IF(AND(D35="Milestone",G35&lt;&gt;"",AA$4=G35),"◆","")</f>
        <v/>
      </c>
      <c r="AB35" s="10">
        <f>IF(AND(D35="Milestone",G35&lt;&gt;"",AB$4=G35),"◆","")</f>
        <v/>
      </c>
      <c r="AC35" s="10">
        <f>IF(AND(D35="Milestone",G35&lt;&gt;"",AC$4=G35),"◆","")</f>
        <v/>
      </c>
      <c r="AD35" s="10">
        <f>IF(AND(D35="Milestone",G35&lt;&gt;"",AD$4=G35),"◆","")</f>
        <v/>
      </c>
      <c r="AE35" s="10">
        <f>IF(AND(D35="Milestone",G35&lt;&gt;"",AE$4=G35),"◆","")</f>
        <v/>
      </c>
      <c r="AF35" s="10">
        <f>IF(AND(D35="Milestone",G35&lt;&gt;"",AF$4=G35),"◆","")</f>
        <v/>
      </c>
      <c r="AG35" s="10">
        <f>IF(AND(D35="Milestone",G35&lt;&gt;"",AG$4=G35),"◆","")</f>
        <v/>
      </c>
      <c r="AH35" s="10">
        <f>IF(AND(D35="Milestone",G35&lt;&gt;"",AH$4=G35),"◆","")</f>
        <v/>
      </c>
      <c r="AI35" s="10">
        <f>IF(AND(D35="Milestone",G35&lt;&gt;"",AI$4=G35),"◆","")</f>
        <v/>
      </c>
      <c r="AJ35" s="10">
        <f>IF(AND(D35="Milestone",G35&lt;&gt;"",AJ$4=G35),"◆","")</f>
        <v/>
      </c>
      <c r="AK35" s="10">
        <f>IF(AND(D35="Milestone",G35&lt;&gt;"",AK$4=G35),"◆","")</f>
        <v/>
      </c>
      <c r="AL35" s="10">
        <f>IF(AND(D35="Milestone",G35&lt;&gt;"",AL$4=G35),"◆","")</f>
        <v/>
      </c>
      <c r="AM35" s="10">
        <f>IF(AND(D35="Milestone",G35&lt;&gt;"",AM$4=G35),"◆","")</f>
        <v/>
      </c>
      <c r="AN35" s="10">
        <f>IF(AND(D35="Milestone",G35&lt;&gt;"",AN$4=G35),"◆","")</f>
        <v/>
      </c>
      <c r="AO35" s="10">
        <f>IF(AND(D35="Milestone",G35&lt;&gt;"",AO$4=G35),"◆","")</f>
        <v/>
      </c>
      <c r="AP35" s="10">
        <f>IF(AND(D35="Milestone",G35&lt;&gt;"",AP$4=G35),"◆","")</f>
        <v/>
      </c>
      <c r="AQ35" s="10">
        <f>IF(AND(D35="Milestone",G35&lt;&gt;"",AQ$4=G35),"◆","")</f>
        <v/>
      </c>
    </row>
    <row r="36">
      <c r="A36" s="12" t="n">
        <v>32</v>
      </c>
      <c r="B36" s="12" t="inlineStr">
        <is>
          <t>7.1</t>
        </is>
      </c>
      <c r="C36" s="13" t="inlineStr">
        <is>
          <t>Interior outfitting</t>
        </is>
      </c>
      <c r="D36" s="12" t="inlineStr">
        <is>
          <t>Activity</t>
        </is>
      </c>
      <c r="E36" s="12" t="n">
        <v>12</v>
      </c>
      <c r="F36" s="12" t="inlineStr">
        <is>
          <t>7, 13, 26SS+3 mo</t>
        </is>
      </c>
      <c r="G36" s="12" t="n">
        <v>15</v>
      </c>
      <c r="H36">
        <f>IF(G36="","",G36+E36)</f>
        <v/>
      </c>
      <c r="I36" s="12" t="n">
        <v>1</v>
      </c>
      <c r="J36" s="12" t="inlineStr">
        <is>
          <t>No</t>
        </is>
      </c>
      <c r="K36" s="12" t="inlineStr"/>
      <c r="L36" s="12" t="inlineStr"/>
      <c r="M36" s="10">
        <f>IF(AND(D36="Milestone",G36&lt;&gt;"",M$4=G36),"◆","")</f>
        <v/>
      </c>
      <c r="N36" s="10">
        <f>IF(AND(D36="Milestone",G36&lt;&gt;"",N$4=G36),"◆","")</f>
        <v/>
      </c>
      <c r="O36" s="10">
        <f>IF(AND(D36="Milestone",G36&lt;&gt;"",O$4=G36),"◆","")</f>
        <v/>
      </c>
      <c r="P36" s="10">
        <f>IF(AND(D36="Milestone",G36&lt;&gt;"",P$4=G36),"◆","")</f>
        <v/>
      </c>
      <c r="Q36" s="10">
        <f>IF(AND(D36="Milestone",G36&lt;&gt;"",Q$4=G36),"◆","")</f>
        <v/>
      </c>
      <c r="R36" s="10">
        <f>IF(AND(D36="Milestone",G36&lt;&gt;"",R$4=G36),"◆","")</f>
        <v/>
      </c>
      <c r="S36" s="10">
        <f>IF(AND(D36="Milestone",G36&lt;&gt;"",S$4=G36),"◆","")</f>
        <v/>
      </c>
      <c r="T36" s="10">
        <f>IF(AND(D36="Milestone",G36&lt;&gt;"",T$4=G36),"◆","")</f>
        <v/>
      </c>
      <c r="U36" s="10">
        <f>IF(AND(D36="Milestone",G36&lt;&gt;"",U$4=G36),"◆","")</f>
        <v/>
      </c>
      <c r="V36" s="10">
        <f>IF(AND(D36="Milestone",G36&lt;&gt;"",V$4=G36),"◆","")</f>
        <v/>
      </c>
      <c r="W36" s="10">
        <f>IF(AND(D36="Milestone",G36&lt;&gt;"",W$4=G36),"◆","")</f>
        <v/>
      </c>
      <c r="X36" s="10">
        <f>IF(AND(D36="Milestone",G36&lt;&gt;"",X$4=G36),"◆","")</f>
        <v/>
      </c>
      <c r="Y36" s="10">
        <f>IF(AND(D36="Milestone",G36&lt;&gt;"",Y$4=G36),"◆","")</f>
        <v/>
      </c>
      <c r="Z36" s="10">
        <f>IF(AND(D36="Milestone",G36&lt;&gt;"",Z$4=G36),"◆","")</f>
        <v/>
      </c>
      <c r="AA36" s="10">
        <f>IF(AND(D36="Milestone",G36&lt;&gt;"",AA$4=G36),"◆","")</f>
        <v/>
      </c>
      <c r="AB36" s="10">
        <f>IF(AND(D36="Milestone",G36&lt;&gt;"",AB$4=G36),"◆","")</f>
        <v/>
      </c>
      <c r="AC36" s="10">
        <f>IF(AND(D36="Milestone",G36&lt;&gt;"",AC$4=G36),"◆","")</f>
        <v/>
      </c>
      <c r="AD36" s="10">
        <f>IF(AND(D36="Milestone",G36&lt;&gt;"",AD$4=G36),"◆","")</f>
        <v/>
      </c>
      <c r="AE36" s="10">
        <f>IF(AND(D36="Milestone",G36&lt;&gt;"",AE$4=G36),"◆","")</f>
        <v/>
      </c>
      <c r="AF36" s="10">
        <f>IF(AND(D36="Milestone",G36&lt;&gt;"",AF$4=G36),"◆","")</f>
        <v/>
      </c>
      <c r="AG36" s="10">
        <f>IF(AND(D36="Milestone",G36&lt;&gt;"",AG$4=G36),"◆","")</f>
        <v/>
      </c>
      <c r="AH36" s="10">
        <f>IF(AND(D36="Milestone",G36&lt;&gt;"",AH$4=G36),"◆","")</f>
        <v/>
      </c>
      <c r="AI36" s="10">
        <f>IF(AND(D36="Milestone",G36&lt;&gt;"",AI$4=G36),"◆","")</f>
        <v/>
      </c>
      <c r="AJ36" s="10">
        <f>IF(AND(D36="Milestone",G36&lt;&gt;"",AJ$4=G36),"◆","")</f>
        <v/>
      </c>
      <c r="AK36" s="10">
        <f>IF(AND(D36="Milestone",G36&lt;&gt;"",AK$4=G36),"◆","")</f>
        <v/>
      </c>
      <c r="AL36" s="10">
        <f>IF(AND(D36="Milestone",G36&lt;&gt;"",AL$4=G36),"◆","")</f>
        <v/>
      </c>
      <c r="AM36" s="10">
        <f>IF(AND(D36="Milestone",G36&lt;&gt;"",AM$4=G36),"◆","")</f>
        <v/>
      </c>
      <c r="AN36" s="10">
        <f>IF(AND(D36="Milestone",G36&lt;&gt;"",AN$4=G36),"◆","")</f>
        <v/>
      </c>
      <c r="AO36" s="10">
        <f>IF(AND(D36="Milestone",G36&lt;&gt;"",AO$4=G36),"◆","")</f>
        <v/>
      </c>
      <c r="AP36" s="10">
        <f>IF(AND(D36="Milestone",G36&lt;&gt;"",AP$4=G36),"◆","")</f>
        <v/>
      </c>
      <c r="AQ36" s="10">
        <f>IF(AND(D36="Milestone",G36&lt;&gt;"",AQ$4=G36),"◆","")</f>
        <v/>
      </c>
    </row>
    <row r="37">
      <c r="A37" s="12" t="n">
        <v>33</v>
      </c>
      <c r="B37" s="12" t="inlineStr">
        <is>
          <t>7.2</t>
        </is>
      </c>
      <c r="C37" s="13" t="inlineStr">
        <is>
          <t>AV/IT installation</t>
        </is>
      </c>
      <c r="D37" s="12" t="inlineStr">
        <is>
          <t>Activity</t>
        </is>
      </c>
      <c r="E37" s="12" t="n">
        <v>3</v>
      </c>
      <c r="F37" s="12" t="inlineStr">
        <is>
          <t>14, 32SS+5 mo</t>
        </is>
      </c>
      <c r="G37" s="12" t="n">
        <v>20</v>
      </c>
      <c r="H37">
        <f>IF(G37="","",G37+E37)</f>
        <v/>
      </c>
      <c r="I37" s="12" t="n">
        <v>1</v>
      </c>
      <c r="J37" s="12" t="inlineStr">
        <is>
          <t>No</t>
        </is>
      </c>
      <c r="K37" s="12" t="inlineStr"/>
      <c r="L37" s="12" t="inlineStr"/>
      <c r="M37" s="10">
        <f>IF(AND(D37="Milestone",G37&lt;&gt;"",M$4=G37),"◆","")</f>
        <v/>
      </c>
      <c r="N37" s="10">
        <f>IF(AND(D37="Milestone",G37&lt;&gt;"",N$4=G37),"◆","")</f>
        <v/>
      </c>
      <c r="O37" s="10">
        <f>IF(AND(D37="Milestone",G37&lt;&gt;"",O$4=G37),"◆","")</f>
        <v/>
      </c>
      <c r="P37" s="10">
        <f>IF(AND(D37="Milestone",G37&lt;&gt;"",P$4=G37),"◆","")</f>
        <v/>
      </c>
      <c r="Q37" s="10">
        <f>IF(AND(D37="Milestone",G37&lt;&gt;"",Q$4=G37),"◆","")</f>
        <v/>
      </c>
      <c r="R37" s="10">
        <f>IF(AND(D37="Milestone",G37&lt;&gt;"",R$4=G37),"◆","")</f>
        <v/>
      </c>
      <c r="S37" s="10">
        <f>IF(AND(D37="Milestone",G37&lt;&gt;"",S$4=G37),"◆","")</f>
        <v/>
      </c>
      <c r="T37" s="10">
        <f>IF(AND(D37="Milestone",G37&lt;&gt;"",T$4=G37),"◆","")</f>
        <v/>
      </c>
      <c r="U37" s="10">
        <f>IF(AND(D37="Milestone",G37&lt;&gt;"",U$4=G37),"◆","")</f>
        <v/>
      </c>
      <c r="V37" s="10">
        <f>IF(AND(D37="Milestone",G37&lt;&gt;"",V$4=G37),"◆","")</f>
        <v/>
      </c>
      <c r="W37" s="10">
        <f>IF(AND(D37="Milestone",G37&lt;&gt;"",W$4=G37),"◆","")</f>
        <v/>
      </c>
      <c r="X37" s="10">
        <f>IF(AND(D37="Milestone",G37&lt;&gt;"",X$4=G37),"◆","")</f>
        <v/>
      </c>
      <c r="Y37" s="10">
        <f>IF(AND(D37="Milestone",G37&lt;&gt;"",Y$4=G37),"◆","")</f>
        <v/>
      </c>
      <c r="Z37" s="10">
        <f>IF(AND(D37="Milestone",G37&lt;&gt;"",Z$4=G37),"◆","")</f>
        <v/>
      </c>
      <c r="AA37" s="10">
        <f>IF(AND(D37="Milestone",G37&lt;&gt;"",AA$4=G37),"◆","")</f>
        <v/>
      </c>
      <c r="AB37" s="10">
        <f>IF(AND(D37="Milestone",G37&lt;&gt;"",AB$4=G37),"◆","")</f>
        <v/>
      </c>
      <c r="AC37" s="10">
        <f>IF(AND(D37="Milestone",G37&lt;&gt;"",AC$4=G37),"◆","")</f>
        <v/>
      </c>
      <c r="AD37" s="10">
        <f>IF(AND(D37="Milestone",G37&lt;&gt;"",AD$4=G37),"◆","")</f>
        <v/>
      </c>
      <c r="AE37" s="10">
        <f>IF(AND(D37="Milestone",G37&lt;&gt;"",AE$4=G37),"◆","")</f>
        <v/>
      </c>
      <c r="AF37" s="10">
        <f>IF(AND(D37="Milestone",G37&lt;&gt;"",AF$4=G37),"◆","")</f>
        <v/>
      </c>
      <c r="AG37" s="10">
        <f>IF(AND(D37="Milestone",G37&lt;&gt;"",AG$4=G37),"◆","")</f>
        <v/>
      </c>
      <c r="AH37" s="10">
        <f>IF(AND(D37="Milestone",G37&lt;&gt;"",AH$4=G37),"◆","")</f>
        <v/>
      </c>
      <c r="AI37" s="10">
        <f>IF(AND(D37="Milestone",G37&lt;&gt;"",AI$4=G37),"◆","")</f>
        <v/>
      </c>
      <c r="AJ37" s="10">
        <f>IF(AND(D37="Milestone",G37&lt;&gt;"",AJ$4=G37),"◆","")</f>
        <v/>
      </c>
      <c r="AK37" s="10">
        <f>IF(AND(D37="Milestone",G37&lt;&gt;"",AK$4=G37),"◆","")</f>
        <v/>
      </c>
      <c r="AL37" s="10">
        <f>IF(AND(D37="Milestone",G37&lt;&gt;"",AL$4=G37),"◆","")</f>
        <v/>
      </c>
      <c r="AM37" s="10">
        <f>IF(AND(D37="Milestone",G37&lt;&gt;"",AM$4=G37),"◆","")</f>
        <v/>
      </c>
      <c r="AN37" s="10">
        <f>IF(AND(D37="Milestone",G37&lt;&gt;"",AN$4=G37),"◆","")</f>
        <v/>
      </c>
      <c r="AO37" s="10">
        <f>IF(AND(D37="Milestone",G37&lt;&gt;"",AO$4=G37),"◆","")</f>
        <v/>
      </c>
      <c r="AP37" s="10">
        <f>IF(AND(D37="Milestone",G37&lt;&gt;"",AP$4=G37),"◆","")</f>
        <v/>
      </c>
      <c r="AQ37" s="10">
        <f>IF(AND(D37="Milestone",G37&lt;&gt;"",AQ$4=G37),"◆","")</f>
        <v/>
      </c>
    </row>
    <row r="38">
      <c r="A38" s="11" t="n">
        <v>34</v>
      </c>
      <c r="B38" s="11" t="inlineStr">
        <is>
          <t>8</t>
        </is>
      </c>
      <c r="C38" s="11" t="inlineStr">
        <is>
          <t>Commissioning, trials and delivery</t>
        </is>
      </c>
      <c r="D38" s="11" t="inlineStr">
        <is>
          <t>Summary</t>
        </is>
      </c>
      <c r="E38" s="11" t="n">
        <v>6</v>
      </c>
      <c r="F38" s="11" t="inlineStr"/>
      <c r="G38" s="11" t="n">
        <v>24</v>
      </c>
      <c r="H38">
        <f>IF(G38="","",G38+E38)</f>
        <v/>
      </c>
      <c r="I38" s="11" t="inlineStr"/>
      <c r="J38" s="11" t="inlineStr"/>
      <c r="K38" s="11" t="inlineStr"/>
      <c r="L38" s="11" t="inlineStr"/>
      <c r="M38" s="10">
        <f>IF(AND(D38="Milestone",G38&lt;&gt;"",M$4=G38),"◆","")</f>
        <v/>
      </c>
      <c r="N38" s="10">
        <f>IF(AND(D38="Milestone",G38&lt;&gt;"",N$4=G38),"◆","")</f>
        <v/>
      </c>
      <c r="O38" s="10">
        <f>IF(AND(D38="Milestone",G38&lt;&gt;"",O$4=G38),"◆","")</f>
        <v/>
      </c>
      <c r="P38" s="10">
        <f>IF(AND(D38="Milestone",G38&lt;&gt;"",P$4=G38),"◆","")</f>
        <v/>
      </c>
      <c r="Q38" s="10">
        <f>IF(AND(D38="Milestone",G38&lt;&gt;"",Q$4=G38),"◆","")</f>
        <v/>
      </c>
      <c r="R38" s="10">
        <f>IF(AND(D38="Milestone",G38&lt;&gt;"",R$4=G38),"◆","")</f>
        <v/>
      </c>
      <c r="S38" s="10">
        <f>IF(AND(D38="Milestone",G38&lt;&gt;"",S$4=G38),"◆","")</f>
        <v/>
      </c>
      <c r="T38" s="10">
        <f>IF(AND(D38="Milestone",G38&lt;&gt;"",T$4=G38),"◆","")</f>
        <v/>
      </c>
      <c r="U38" s="10">
        <f>IF(AND(D38="Milestone",G38&lt;&gt;"",U$4=G38),"◆","")</f>
        <v/>
      </c>
      <c r="V38" s="10">
        <f>IF(AND(D38="Milestone",G38&lt;&gt;"",V$4=G38),"◆","")</f>
        <v/>
      </c>
      <c r="W38" s="10">
        <f>IF(AND(D38="Milestone",G38&lt;&gt;"",W$4=G38),"◆","")</f>
        <v/>
      </c>
      <c r="X38" s="10">
        <f>IF(AND(D38="Milestone",G38&lt;&gt;"",X$4=G38),"◆","")</f>
        <v/>
      </c>
      <c r="Y38" s="10">
        <f>IF(AND(D38="Milestone",G38&lt;&gt;"",Y$4=G38),"◆","")</f>
        <v/>
      </c>
      <c r="Z38" s="10">
        <f>IF(AND(D38="Milestone",G38&lt;&gt;"",Z$4=G38),"◆","")</f>
        <v/>
      </c>
      <c r="AA38" s="10">
        <f>IF(AND(D38="Milestone",G38&lt;&gt;"",AA$4=G38),"◆","")</f>
        <v/>
      </c>
      <c r="AB38" s="10">
        <f>IF(AND(D38="Milestone",G38&lt;&gt;"",AB$4=G38),"◆","")</f>
        <v/>
      </c>
      <c r="AC38" s="10">
        <f>IF(AND(D38="Milestone",G38&lt;&gt;"",AC$4=G38),"◆","")</f>
        <v/>
      </c>
      <c r="AD38" s="10">
        <f>IF(AND(D38="Milestone",G38&lt;&gt;"",AD$4=G38),"◆","")</f>
        <v/>
      </c>
      <c r="AE38" s="10">
        <f>IF(AND(D38="Milestone",G38&lt;&gt;"",AE$4=G38),"◆","")</f>
        <v/>
      </c>
      <c r="AF38" s="10">
        <f>IF(AND(D38="Milestone",G38&lt;&gt;"",AF$4=G38),"◆","")</f>
        <v/>
      </c>
      <c r="AG38" s="10">
        <f>IF(AND(D38="Milestone",G38&lt;&gt;"",AG$4=G38),"◆","")</f>
        <v/>
      </c>
      <c r="AH38" s="10">
        <f>IF(AND(D38="Milestone",G38&lt;&gt;"",AH$4=G38),"◆","")</f>
        <v/>
      </c>
      <c r="AI38" s="10">
        <f>IF(AND(D38="Milestone",G38&lt;&gt;"",AI$4=G38),"◆","")</f>
        <v/>
      </c>
      <c r="AJ38" s="10">
        <f>IF(AND(D38="Milestone",G38&lt;&gt;"",AJ$4=G38),"◆","")</f>
        <v/>
      </c>
      <c r="AK38" s="10">
        <f>IF(AND(D38="Milestone",G38&lt;&gt;"",AK$4=G38),"◆","")</f>
        <v/>
      </c>
      <c r="AL38" s="10">
        <f>IF(AND(D38="Milestone",G38&lt;&gt;"",AL$4=G38),"◆","")</f>
        <v/>
      </c>
      <c r="AM38" s="10">
        <f>IF(AND(D38="Milestone",G38&lt;&gt;"",AM$4=G38),"◆","")</f>
        <v/>
      </c>
      <c r="AN38" s="10">
        <f>IF(AND(D38="Milestone",G38&lt;&gt;"",AN$4=G38),"◆","")</f>
        <v/>
      </c>
      <c r="AO38" s="10">
        <f>IF(AND(D38="Milestone",G38&lt;&gt;"",AO$4=G38),"◆","")</f>
        <v/>
      </c>
      <c r="AP38" s="10">
        <f>IF(AND(D38="Milestone",G38&lt;&gt;"",AP$4=G38),"◆","")</f>
        <v/>
      </c>
      <c r="AQ38" s="10">
        <f>IF(AND(D38="Milestone",G38&lt;&gt;"",AQ$4=G38),"◆","")</f>
        <v/>
      </c>
    </row>
    <row r="39">
      <c r="A39" s="12" t="n">
        <v>35</v>
      </c>
      <c r="B39" s="12" t="inlineStr">
        <is>
          <t>8.1</t>
        </is>
      </c>
      <c r="C39" s="13" t="inlineStr">
        <is>
          <t>Launch</t>
        </is>
      </c>
      <c r="D39" s="12" t="inlineStr">
        <is>
          <t>Milestone</t>
        </is>
      </c>
      <c r="E39" s="12" t="n">
        <v>0</v>
      </c>
      <c r="F39" s="12" t="inlineStr">
        <is>
          <t>29, 26</t>
        </is>
      </c>
      <c r="G39" s="12" t="n">
        <v>24</v>
      </c>
      <c r="H39">
        <f>IF(G39="","",G39+E39)</f>
        <v/>
      </c>
      <c r="I39" s="12" t="n">
        <v>0</v>
      </c>
      <c r="J39" s="12" t="inlineStr">
        <is>
          <t>Yes</t>
        </is>
      </c>
      <c r="K39" s="12" t="inlineStr">
        <is>
          <t>Yes</t>
        </is>
      </c>
      <c r="L39" s="12" t="inlineStr"/>
      <c r="M39" s="10">
        <f>IF(AND(D39="Milestone",G39&lt;&gt;"",M$4=G39),"◆","")</f>
        <v/>
      </c>
      <c r="N39" s="10">
        <f>IF(AND(D39="Milestone",G39&lt;&gt;"",N$4=G39),"◆","")</f>
        <v/>
      </c>
      <c r="O39" s="10">
        <f>IF(AND(D39="Milestone",G39&lt;&gt;"",O$4=G39),"◆","")</f>
        <v/>
      </c>
      <c r="P39" s="10">
        <f>IF(AND(D39="Milestone",G39&lt;&gt;"",P$4=G39),"◆","")</f>
        <v/>
      </c>
      <c r="Q39" s="10">
        <f>IF(AND(D39="Milestone",G39&lt;&gt;"",Q$4=G39),"◆","")</f>
        <v/>
      </c>
      <c r="R39" s="10">
        <f>IF(AND(D39="Milestone",G39&lt;&gt;"",R$4=G39),"◆","")</f>
        <v/>
      </c>
      <c r="S39" s="10">
        <f>IF(AND(D39="Milestone",G39&lt;&gt;"",S$4=G39),"◆","")</f>
        <v/>
      </c>
      <c r="T39" s="10">
        <f>IF(AND(D39="Milestone",G39&lt;&gt;"",T$4=G39),"◆","")</f>
        <v/>
      </c>
      <c r="U39" s="10">
        <f>IF(AND(D39="Milestone",G39&lt;&gt;"",U$4=G39),"◆","")</f>
        <v/>
      </c>
      <c r="V39" s="10">
        <f>IF(AND(D39="Milestone",G39&lt;&gt;"",V$4=G39),"◆","")</f>
        <v/>
      </c>
      <c r="W39" s="10">
        <f>IF(AND(D39="Milestone",G39&lt;&gt;"",W$4=G39),"◆","")</f>
        <v/>
      </c>
      <c r="X39" s="10">
        <f>IF(AND(D39="Milestone",G39&lt;&gt;"",X$4=G39),"◆","")</f>
        <v/>
      </c>
      <c r="Y39" s="10">
        <f>IF(AND(D39="Milestone",G39&lt;&gt;"",Y$4=G39),"◆","")</f>
        <v/>
      </c>
      <c r="Z39" s="10">
        <f>IF(AND(D39="Milestone",G39&lt;&gt;"",Z$4=G39),"◆","")</f>
        <v/>
      </c>
      <c r="AA39" s="10">
        <f>IF(AND(D39="Milestone",G39&lt;&gt;"",AA$4=G39),"◆","")</f>
        <v/>
      </c>
      <c r="AB39" s="10">
        <f>IF(AND(D39="Milestone",G39&lt;&gt;"",AB$4=G39),"◆","")</f>
        <v/>
      </c>
      <c r="AC39" s="10">
        <f>IF(AND(D39="Milestone",G39&lt;&gt;"",AC$4=G39),"◆","")</f>
        <v/>
      </c>
      <c r="AD39" s="10">
        <f>IF(AND(D39="Milestone",G39&lt;&gt;"",AD$4=G39),"◆","")</f>
        <v/>
      </c>
      <c r="AE39" s="10">
        <f>IF(AND(D39="Milestone",G39&lt;&gt;"",AE$4=G39),"◆","")</f>
        <v/>
      </c>
      <c r="AF39" s="10">
        <f>IF(AND(D39="Milestone",G39&lt;&gt;"",AF$4=G39),"◆","")</f>
        <v/>
      </c>
      <c r="AG39" s="10">
        <f>IF(AND(D39="Milestone",G39&lt;&gt;"",AG$4=G39),"◆","")</f>
        <v/>
      </c>
      <c r="AH39" s="10">
        <f>IF(AND(D39="Milestone",G39&lt;&gt;"",AH$4=G39),"◆","")</f>
        <v/>
      </c>
      <c r="AI39" s="10">
        <f>IF(AND(D39="Milestone",G39&lt;&gt;"",AI$4=G39),"◆","")</f>
        <v/>
      </c>
      <c r="AJ39" s="10">
        <f>IF(AND(D39="Milestone",G39&lt;&gt;"",AJ$4=G39),"◆","")</f>
        <v/>
      </c>
      <c r="AK39" s="10">
        <f>IF(AND(D39="Milestone",G39&lt;&gt;"",AK$4=G39),"◆","")</f>
        <v/>
      </c>
      <c r="AL39" s="10">
        <f>IF(AND(D39="Milestone",G39&lt;&gt;"",AL$4=G39),"◆","")</f>
        <v/>
      </c>
      <c r="AM39" s="10">
        <f>IF(AND(D39="Milestone",G39&lt;&gt;"",AM$4=G39),"◆","")</f>
        <v/>
      </c>
      <c r="AN39" s="10">
        <f>IF(AND(D39="Milestone",G39&lt;&gt;"",AN$4=G39),"◆","")</f>
        <v/>
      </c>
      <c r="AO39" s="10">
        <f>IF(AND(D39="Milestone",G39&lt;&gt;"",AO$4=G39),"◆","")</f>
        <v/>
      </c>
      <c r="AP39" s="10">
        <f>IF(AND(D39="Milestone",G39&lt;&gt;"",AP$4=G39),"◆","")</f>
        <v/>
      </c>
      <c r="AQ39" s="10">
        <f>IF(AND(D39="Milestone",G39&lt;&gt;"",AQ$4=G39),"◆","")</f>
        <v/>
      </c>
    </row>
    <row r="40">
      <c r="A40" s="12" t="n">
        <v>36</v>
      </c>
      <c r="B40" s="12" t="inlineStr">
        <is>
          <t>8.2</t>
        </is>
      </c>
      <c r="C40" s="13" t="inlineStr">
        <is>
          <t>Commissioning and harbour acceptance tests</t>
        </is>
      </c>
      <c r="D40" s="12" t="inlineStr">
        <is>
          <t>Activity</t>
        </is>
      </c>
      <c r="E40" s="12" t="n">
        <v>3</v>
      </c>
      <c r="F40" s="12" t="inlineStr">
        <is>
          <t>35, 33</t>
        </is>
      </c>
      <c r="G40" s="12" t="n">
        <v>24</v>
      </c>
      <c r="H40">
        <f>IF(G40="","",G40+E40)</f>
        <v/>
      </c>
      <c r="I40" s="12" t="n">
        <v>0</v>
      </c>
      <c r="J40" s="12" t="inlineStr">
        <is>
          <t>Yes</t>
        </is>
      </c>
      <c r="K40" s="12" t="inlineStr"/>
      <c r="L40" s="12" t="inlineStr"/>
      <c r="M40" s="10">
        <f>IF(AND(D40="Milestone",G40&lt;&gt;"",M$4=G40),"◆","")</f>
        <v/>
      </c>
      <c r="N40" s="10">
        <f>IF(AND(D40="Milestone",G40&lt;&gt;"",N$4=G40),"◆","")</f>
        <v/>
      </c>
      <c r="O40" s="10">
        <f>IF(AND(D40="Milestone",G40&lt;&gt;"",O$4=G40),"◆","")</f>
        <v/>
      </c>
      <c r="P40" s="10">
        <f>IF(AND(D40="Milestone",G40&lt;&gt;"",P$4=G40),"◆","")</f>
        <v/>
      </c>
      <c r="Q40" s="10">
        <f>IF(AND(D40="Milestone",G40&lt;&gt;"",Q$4=G40),"◆","")</f>
        <v/>
      </c>
      <c r="R40" s="10">
        <f>IF(AND(D40="Milestone",G40&lt;&gt;"",R$4=G40),"◆","")</f>
        <v/>
      </c>
      <c r="S40" s="10">
        <f>IF(AND(D40="Milestone",G40&lt;&gt;"",S$4=G40),"◆","")</f>
        <v/>
      </c>
      <c r="T40" s="10">
        <f>IF(AND(D40="Milestone",G40&lt;&gt;"",T$4=G40),"◆","")</f>
        <v/>
      </c>
      <c r="U40" s="10">
        <f>IF(AND(D40="Milestone",G40&lt;&gt;"",U$4=G40),"◆","")</f>
        <v/>
      </c>
      <c r="V40" s="10">
        <f>IF(AND(D40="Milestone",G40&lt;&gt;"",V$4=G40),"◆","")</f>
        <v/>
      </c>
      <c r="W40" s="10">
        <f>IF(AND(D40="Milestone",G40&lt;&gt;"",W$4=G40),"◆","")</f>
        <v/>
      </c>
      <c r="X40" s="10">
        <f>IF(AND(D40="Milestone",G40&lt;&gt;"",X$4=G40),"◆","")</f>
        <v/>
      </c>
      <c r="Y40" s="10">
        <f>IF(AND(D40="Milestone",G40&lt;&gt;"",Y$4=G40),"◆","")</f>
        <v/>
      </c>
      <c r="Z40" s="10">
        <f>IF(AND(D40="Milestone",G40&lt;&gt;"",Z$4=G40),"◆","")</f>
        <v/>
      </c>
      <c r="AA40" s="10">
        <f>IF(AND(D40="Milestone",G40&lt;&gt;"",AA$4=G40),"◆","")</f>
        <v/>
      </c>
      <c r="AB40" s="10">
        <f>IF(AND(D40="Milestone",G40&lt;&gt;"",AB$4=G40),"◆","")</f>
        <v/>
      </c>
      <c r="AC40" s="10">
        <f>IF(AND(D40="Milestone",G40&lt;&gt;"",AC$4=G40),"◆","")</f>
        <v/>
      </c>
      <c r="AD40" s="10">
        <f>IF(AND(D40="Milestone",G40&lt;&gt;"",AD$4=G40),"◆","")</f>
        <v/>
      </c>
      <c r="AE40" s="10">
        <f>IF(AND(D40="Milestone",G40&lt;&gt;"",AE$4=G40),"◆","")</f>
        <v/>
      </c>
      <c r="AF40" s="10">
        <f>IF(AND(D40="Milestone",G40&lt;&gt;"",AF$4=G40),"◆","")</f>
        <v/>
      </c>
      <c r="AG40" s="10">
        <f>IF(AND(D40="Milestone",G40&lt;&gt;"",AG$4=G40),"◆","")</f>
        <v/>
      </c>
      <c r="AH40" s="10">
        <f>IF(AND(D40="Milestone",G40&lt;&gt;"",AH$4=G40),"◆","")</f>
        <v/>
      </c>
      <c r="AI40" s="10">
        <f>IF(AND(D40="Milestone",G40&lt;&gt;"",AI$4=G40),"◆","")</f>
        <v/>
      </c>
      <c r="AJ40" s="10">
        <f>IF(AND(D40="Milestone",G40&lt;&gt;"",AJ$4=G40),"◆","")</f>
        <v/>
      </c>
      <c r="AK40" s="10">
        <f>IF(AND(D40="Milestone",G40&lt;&gt;"",AK$4=G40),"◆","")</f>
        <v/>
      </c>
      <c r="AL40" s="10">
        <f>IF(AND(D40="Milestone",G40&lt;&gt;"",AL$4=G40),"◆","")</f>
        <v/>
      </c>
      <c r="AM40" s="10">
        <f>IF(AND(D40="Milestone",G40&lt;&gt;"",AM$4=G40),"◆","")</f>
        <v/>
      </c>
      <c r="AN40" s="10">
        <f>IF(AND(D40="Milestone",G40&lt;&gt;"",AN$4=G40),"◆","")</f>
        <v/>
      </c>
      <c r="AO40" s="10">
        <f>IF(AND(D40="Milestone",G40&lt;&gt;"",AO$4=G40),"◆","")</f>
        <v/>
      </c>
      <c r="AP40" s="10">
        <f>IF(AND(D40="Milestone",G40&lt;&gt;"",AP$4=G40),"◆","")</f>
        <v/>
      </c>
      <c r="AQ40" s="10">
        <f>IF(AND(D40="Milestone",G40&lt;&gt;"",AQ$4=G40),"◆","")</f>
        <v/>
      </c>
    </row>
    <row r="41">
      <c r="A41" s="12" t="n">
        <v>37</v>
      </c>
      <c r="B41" s="12" t="inlineStr">
        <is>
          <t>8.3</t>
        </is>
      </c>
      <c r="C41" s="13" t="inlineStr">
        <is>
          <t>Sea trials</t>
        </is>
      </c>
      <c r="D41" s="12" t="inlineStr">
        <is>
          <t>Activity</t>
        </is>
      </c>
      <c r="E41" s="12" t="n">
        <v>1</v>
      </c>
      <c r="F41" s="12" t="inlineStr">
        <is>
          <t>36, 30</t>
        </is>
      </c>
      <c r="G41" s="12" t="n">
        <v>27</v>
      </c>
      <c r="H41">
        <f>IF(G41="","",G41+E41)</f>
        <v/>
      </c>
      <c r="I41" s="12" t="n">
        <v>0</v>
      </c>
      <c r="J41" s="12" t="inlineStr">
        <is>
          <t>Yes</t>
        </is>
      </c>
      <c r="K41" s="12" t="inlineStr"/>
      <c r="L41" s="12" t="inlineStr">
        <is>
          <t>Trial duration illustrative, not sourced.</t>
        </is>
      </c>
      <c r="M41" s="10">
        <f>IF(AND(D41="Milestone",G41&lt;&gt;"",M$4=G41),"◆","")</f>
        <v/>
      </c>
      <c r="N41" s="10">
        <f>IF(AND(D41="Milestone",G41&lt;&gt;"",N$4=G41),"◆","")</f>
        <v/>
      </c>
      <c r="O41" s="10">
        <f>IF(AND(D41="Milestone",G41&lt;&gt;"",O$4=G41),"◆","")</f>
        <v/>
      </c>
      <c r="P41" s="10">
        <f>IF(AND(D41="Milestone",G41&lt;&gt;"",P$4=G41),"◆","")</f>
        <v/>
      </c>
      <c r="Q41" s="10">
        <f>IF(AND(D41="Milestone",G41&lt;&gt;"",Q$4=G41),"◆","")</f>
        <v/>
      </c>
      <c r="R41" s="10">
        <f>IF(AND(D41="Milestone",G41&lt;&gt;"",R$4=G41),"◆","")</f>
        <v/>
      </c>
      <c r="S41" s="10">
        <f>IF(AND(D41="Milestone",G41&lt;&gt;"",S$4=G41),"◆","")</f>
        <v/>
      </c>
      <c r="T41" s="10">
        <f>IF(AND(D41="Milestone",G41&lt;&gt;"",T$4=G41),"◆","")</f>
        <v/>
      </c>
      <c r="U41" s="10">
        <f>IF(AND(D41="Milestone",G41&lt;&gt;"",U$4=G41),"◆","")</f>
        <v/>
      </c>
      <c r="V41" s="10">
        <f>IF(AND(D41="Milestone",G41&lt;&gt;"",V$4=G41),"◆","")</f>
        <v/>
      </c>
      <c r="W41" s="10">
        <f>IF(AND(D41="Milestone",G41&lt;&gt;"",W$4=G41),"◆","")</f>
        <v/>
      </c>
      <c r="X41" s="10">
        <f>IF(AND(D41="Milestone",G41&lt;&gt;"",X$4=G41),"◆","")</f>
        <v/>
      </c>
      <c r="Y41" s="10">
        <f>IF(AND(D41="Milestone",G41&lt;&gt;"",Y$4=G41),"◆","")</f>
        <v/>
      </c>
      <c r="Z41" s="10">
        <f>IF(AND(D41="Milestone",G41&lt;&gt;"",Z$4=G41),"◆","")</f>
        <v/>
      </c>
      <c r="AA41" s="10">
        <f>IF(AND(D41="Milestone",G41&lt;&gt;"",AA$4=G41),"◆","")</f>
        <v/>
      </c>
      <c r="AB41" s="10">
        <f>IF(AND(D41="Milestone",G41&lt;&gt;"",AB$4=G41),"◆","")</f>
        <v/>
      </c>
      <c r="AC41" s="10">
        <f>IF(AND(D41="Milestone",G41&lt;&gt;"",AC$4=G41),"◆","")</f>
        <v/>
      </c>
      <c r="AD41" s="10">
        <f>IF(AND(D41="Milestone",G41&lt;&gt;"",AD$4=G41),"◆","")</f>
        <v/>
      </c>
      <c r="AE41" s="10">
        <f>IF(AND(D41="Milestone",G41&lt;&gt;"",AE$4=G41),"◆","")</f>
        <v/>
      </c>
      <c r="AF41" s="10">
        <f>IF(AND(D41="Milestone",G41&lt;&gt;"",AF$4=G41),"◆","")</f>
        <v/>
      </c>
      <c r="AG41" s="10">
        <f>IF(AND(D41="Milestone",G41&lt;&gt;"",AG$4=G41),"◆","")</f>
        <v/>
      </c>
      <c r="AH41" s="10">
        <f>IF(AND(D41="Milestone",G41&lt;&gt;"",AH$4=G41),"◆","")</f>
        <v/>
      </c>
      <c r="AI41" s="10">
        <f>IF(AND(D41="Milestone",G41&lt;&gt;"",AI$4=G41),"◆","")</f>
        <v/>
      </c>
      <c r="AJ41" s="10">
        <f>IF(AND(D41="Milestone",G41&lt;&gt;"",AJ$4=G41),"◆","")</f>
        <v/>
      </c>
      <c r="AK41" s="10">
        <f>IF(AND(D41="Milestone",G41&lt;&gt;"",AK$4=G41),"◆","")</f>
        <v/>
      </c>
      <c r="AL41" s="10">
        <f>IF(AND(D41="Milestone",G41&lt;&gt;"",AL$4=G41),"◆","")</f>
        <v/>
      </c>
      <c r="AM41" s="10">
        <f>IF(AND(D41="Milestone",G41&lt;&gt;"",AM$4=G41),"◆","")</f>
        <v/>
      </c>
      <c r="AN41" s="10">
        <f>IF(AND(D41="Milestone",G41&lt;&gt;"",AN$4=G41),"◆","")</f>
        <v/>
      </c>
      <c r="AO41" s="10">
        <f>IF(AND(D41="Milestone",G41&lt;&gt;"",AO$4=G41),"◆","")</f>
        <v/>
      </c>
      <c r="AP41" s="10">
        <f>IF(AND(D41="Milestone",G41&lt;&gt;"",AP$4=G41),"◆","")</f>
        <v/>
      </c>
      <c r="AQ41" s="10">
        <f>IF(AND(D41="Milestone",G41&lt;&gt;"",AQ$4=G41),"◆","")</f>
        <v/>
      </c>
    </row>
    <row r="42">
      <c r="A42" s="12" t="n">
        <v>38</v>
      </c>
      <c r="B42" s="12" t="inlineStr">
        <is>
          <t>8.4</t>
        </is>
      </c>
      <c r="C42" s="13" t="inlineStr">
        <is>
          <t>Sea trials complete</t>
        </is>
      </c>
      <c r="D42" s="12" t="inlineStr">
        <is>
          <t>Milestone</t>
        </is>
      </c>
      <c r="E42" s="12" t="n">
        <v>0</v>
      </c>
      <c r="F42" s="12" t="inlineStr">
        <is>
          <t>37</t>
        </is>
      </c>
      <c r="G42" s="12" t="n">
        <v>28</v>
      </c>
      <c r="H42">
        <f>IF(G42="","",G42+E42)</f>
        <v/>
      </c>
      <c r="I42" s="12" t="n">
        <v>0</v>
      </c>
      <c r="J42" s="12" t="inlineStr">
        <is>
          <t>Yes</t>
        </is>
      </c>
      <c r="K42" s="12" t="inlineStr">
        <is>
          <t>Yes</t>
        </is>
      </c>
      <c r="L42" s="12" t="inlineStr"/>
      <c r="M42" s="10">
        <f>IF(AND(D42="Milestone",G42&lt;&gt;"",M$4=G42),"◆","")</f>
        <v/>
      </c>
      <c r="N42" s="10">
        <f>IF(AND(D42="Milestone",G42&lt;&gt;"",N$4=G42),"◆","")</f>
        <v/>
      </c>
      <c r="O42" s="10">
        <f>IF(AND(D42="Milestone",G42&lt;&gt;"",O$4=G42),"◆","")</f>
        <v/>
      </c>
      <c r="P42" s="10">
        <f>IF(AND(D42="Milestone",G42&lt;&gt;"",P$4=G42),"◆","")</f>
        <v/>
      </c>
      <c r="Q42" s="10">
        <f>IF(AND(D42="Milestone",G42&lt;&gt;"",Q$4=G42),"◆","")</f>
        <v/>
      </c>
      <c r="R42" s="10">
        <f>IF(AND(D42="Milestone",G42&lt;&gt;"",R$4=G42),"◆","")</f>
        <v/>
      </c>
      <c r="S42" s="10">
        <f>IF(AND(D42="Milestone",G42&lt;&gt;"",S$4=G42),"◆","")</f>
        <v/>
      </c>
      <c r="T42" s="10">
        <f>IF(AND(D42="Milestone",G42&lt;&gt;"",T$4=G42),"◆","")</f>
        <v/>
      </c>
      <c r="U42" s="10">
        <f>IF(AND(D42="Milestone",G42&lt;&gt;"",U$4=G42),"◆","")</f>
        <v/>
      </c>
      <c r="V42" s="10">
        <f>IF(AND(D42="Milestone",G42&lt;&gt;"",V$4=G42),"◆","")</f>
        <v/>
      </c>
      <c r="W42" s="10">
        <f>IF(AND(D42="Milestone",G42&lt;&gt;"",W$4=G42),"◆","")</f>
        <v/>
      </c>
      <c r="X42" s="10">
        <f>IF(AND(D42="Milestone",G42&lt;&gt;"",X$4=G42),"◆","")</f>
        <v/>
      </c>
      <c r="Y42" s="10">
        <f>IF(AND(D42="Milestone",G42&lt;&gt;"",Y$4=G42),"◆","")</f>
        <v/>
      </c>
      <c r="Z42" s="10">
        <f>IF(AND(D42="Milestone",G42&lt;&gt;"",Z$4=G42),"◆","")</f>
        <v/>
      </c>
      <c r="AA42" s="10">
        <f>IF(AND(D42="Milestone",G42&lt;&gt;"",AA$4=G42),"◆","")</f>
        <v/>
      </c>
      <c r="AB42" s="10">
        <f>IF(AND(D42="Milestone",G42&lt;&gt;"",AB$4=G42),"◆","")</f>
        <v/>
      </c>
      <c r="AC42" s="10">
        <f>IF(AND(D42="Milestone",G42&lt;&gt;"",AC$4=G42),"◆","")</f>
        <v/>
      </c>
      <c r="AD42" s="10">
        <f>IF(AND(D42="Milestone",G42&lt;&gt;"",AD$4=G42),"◆","")</f>
        <v/>
      </c>
      <c r="AE42" s="10">
        <f>IF(AND(D42="Milestone",G42&lt;&gt;"",AE$4=G42),"◆","")</f>
        <v/>
      </c>
      <c r="AF42" s="10">
        <f>IF(AND(D42="Milestone",G42&lt;&gt;"",AF$4=G42),"◆","")</f>
        <v/>
      </c>
      <c r="AG42" s="10">
        <f>IF(AND(D42="Milestone",G42&lt;&gt;"",AG$4=G42),"◆","")</f>
        <v/>
      </c>
      <c r="AH42" s="10">
        <f>IF(AND(D42="Milestone",G42&lt;&gt;"",AH$4=G42),"◆","")</f>
        <v/>
      </c>
      <c r="AI42" s="10">
        <f>IF(AND(D42="Milestone",G42&lt;&gt;"",AI$4=G42),"◆","")</f>
        <v/>
      </c>
      <c r="AJ42" s="10">
        <f>IF(AND(D42="Milestone",G42&lt;&gt;"",AJ$4=G42),"◆","")</f>
        <v/>
      </c>
      <c r="AK42" s="10">
        <f>IF(AND(D42="Milestone",G42&lt;&gt;"",AK$4=G42),"◆","")</f>
        <v/>
      </c>
      <c r="AL42" s="10">
        <f>IF(AND(D42="Milestone",G42&lt;&gt;"",AL$4=G42),"◆","")</f>
        <v/>
      </c>
      <c r="AM42" s="10">
        <f>IF(AND(D42="Milestone",G42&lt;&gt;"",AM$4=G42),"◆","")</f>
        <v/>
      </c>
      <c r="AN42" s="10">
        <f>IF(AND(D42="Milestone",G42&lt;&gt;"",AN$4=G42),"◆","")</f>
        <v/>
      </c>
      <c r="AO42" s="10">
        <f>IF(AND(D42="Milestone",G42&lt;&gt;"",AO$4=G42),"◆","")</f>
        <v/>
      </c>
      <c r="AP42" s="10">
        <f>IF(AND(D42="Milestone",G42&lt;&gt;"",AP$4=G42),"◆","")</f>
        <v/>
      </c>
      <c r="AQ42" s="10">
        <f>IF(AND(D42="Milestone",G42&lt;&gt;"",AQ$4=G42),"◆","")</f>
        <v/>
      </c>
    </row>
    <row r="43">
      <c r="A43" s="12" t="n">
        <v>39</v>
      </c>
      <c r="B43" s="12" t="inlineStr">
        <is>
          <t>8.5</t>
        </is>
      </c>
      <c r="C43" s="13" t="inlineStr">
        <is>
          <t>Punch list close-out, final finish, crew handover</t>
        </is>
      </c>
      <c r="D43" s="12" t="inlineStr">
        <is>
          <t>Activity</t>
        </is>
      </c>
      <c r="E43" s="12" t="n">
        <v>2</v>
      </c>
      <c r="F43" s="12" t="inlineStr">
        <is>
          <t>38, 32</t>
        </is>
      </c>
      <c r="G43" s="12" t="n">
        <v>28</v>
      </c>
      <c r="H43">
        <f>IF(G43="","",G43+E43)</f>
        <v/>
      </c>
      <c r="I43" s="12" t="n">
        <v>0</v>
      </c>
      <c r="J43" s="12" t="inlineStr">
        <is>
          <t>Yes</t>
        </is>
      </c>
      <c r="K43" s="12" t="inlineStr"/>
      <c r="L43" s="12" t="inlineStr"/>
      <c r="M43" s="10">
        <f>IF(AND(D43="Milestone",G43&lt;&gt;"",M$4=G43),"◆","")</f>
        <v/>
      </c>
      <c r="N43" s="10">
        <f>IF(AND(D43="Milestone",G43&lt;&gt;"",N$4=G43),"◆","")</f>
        <v/>
      </c>
      <c r="O43" s="10">
        <f>IF(AND(D43="Milestone",G43&lt;&gt;"",O$4=G43),"◆","")</f>
        <v/>
      </c>
      <c r="P43" s="10">
        <f>IF(AND(D43="Milestone",G43&lt;&gt;"",P$4=G43),"◆","")</f>
        <v/>
      </c>
      <c r="Q43" s="10">
        <f>IF(AND(D43="Milestone",G43&lt;&gt;"",Q$4=G43),"◆","")</f>
        <v/>
      </c>
      <c r="R43" s="10">
        <f>IF(AND(D43="Milestone",G43&lt;&gt;"",R$4=G43),"◆","")</f>
        <v/>
      </c>
      <c r="S43" s="10">
        <f>IF(AND(D43="Milestone",G43&lt;&gt;"",S$4=G43),"◆","")</f>
        <v/>
      </c>
      <c r="T43" s="10">
        <f>IF(AND(D43="Milestone",G43&lt;&gt;"",T$4=G43),"◆","")</f>
        <v/>
      </c>
      <c r="U43" s="10">
        <f>IF(AND(D43="Milestone",G43&lt;&gt;"",U$4=G43),"◆","")</f>
        <v/>
      </c>
      <c r="V43" s="10">
        <f>IF(AND(D43="Milestone",G43&lt;&gt;"",V$4=G43),"◆","")</f>
        <v/>
      </c>
      <c r="W43" s="10">
        <f>IF(AND(D43="Milestone",G43&lt;&gt;"",W$4=G43),"◆","")</f>
        <v/>
      </c>
      <c r="X43" s="10">
        <f>IF(AND(D43="Milestone",G43&lt;&gt;"",X$4=G43),"◆","")</f>
        <v/>
      </c>
      <c r="Y43" s="10">
        <f>IF(AND(D43="Milestone",G43&lt;&gt;"",Y$4=G43),"◆","")</f>
        <v/>
      </c>
      <c r="Z43" s="10">
        <f>IF(AND(D43="Milestone",G43&lt;&gt;"",Z$4=G43),"◆","")</f>
        <v/>
      </c>
      <c r="AA43" s="10">
        <f>IF(AND(D43="Milestone",G43&lt;&gt;"",AA$4=G43),"◆","")</f>
        <v/>
      </c>
      <c r="AB43" s="10">
        <f>IF(AND(D43="Milestone",G43&lt;&gt;"",AB$4=G43),"◆","")</f>
        <v/>
      </c>
      <c r="AC43" s="10">
        <f>IF(AND(D43="Milestone",G43&lt;&gt;"",AC$4=G43),"◆","")</f>
        <v/>
      </c>
      <c r="AD43" s="10">
        <f>IF(AND(D43="Milestone",G43&lt;&gt;"",AD$4=G43),"◆","")</f>
        <v/>
      </c>
      <c r="AE43" s="10">
        <f>IF(AND(D43="Milestone",G43&lt;&gt;"",AE$4=G43),"◆","")</f>
        <v/>
      </c>
      <c r="AF43" s="10">
        <f>IF(AND(D43="Milestone",G43&lt;&gt;"",AF$4=G43),"◆","")</f>
        <v/>
      </c>
      <c r="AG43" s="10">
        <f>IF(AND(D43="Milestone",G43&lt;&gt;"",AG$4=G43),"◆","")</f>
        <v/>
      </c>
      <c r="AH43" s="10">
        <f>IF(AND(D43="Milestone",G43&lt;&gt;"",AH$4=G43),"◆","")</f>
        <v/>
      </c>
      <c r="AI43" s="10">
        <f>IF(AND(D43="Milestone",G43&lt;&gt;"",AI$4=G43),"◆","")</f>
        <v/>
      </c>
      <c r="AJ43" s="10">
        <f>IF(AND(D43="Milestone",G43&lt;&gt;"",AJ$4=G43),"◆","")</f>
        <v/>
      </c>
      <c r="AK43" s="10">
        <f>IF(AND(D43="Milestone",G43&lt;&gt;"",AK$4=G43),"◆","")</f>
        <v/>
      </c>
      <c r="AL43" s="10">
        <f>IF(AND(D43="Milestone",G43&lt;&gt;"",AL$4=G43),"◆","")</f>
        <v/>
      </c>
      <c r="AM43" s="10">
        <f>IF(AND(D43="Milestone",G43&lt;&gt;"",AM$4=G43),"◆","")</f>
        <v/>
      </c>
      <c r="AN43" s="10">
        <f>IF(AND(D43="Milestone",G43&lt;&gt;"",AN$4=G43),"◆","")</f>
        <v/>
      </c>
      <c r="AO43" s="10">
        <f>IF(AND(D43="Milestone",G43&lt;&gt;"",AO$4=G43),"◆","")</f>
        <v/>
      </c>
      <c r="AP43" s="10">
        <f>IF(AND(D43="Milestone",G43&lt;&gt;"",AP$4=G43),"◆","")</f>
        <v/>
      </c>
      <c r="AQ43" s="10">
        <f>IF(AND(D43="Milestone",G43&lt;&gt;"",AQ$4=G43),"◆","")</f>
        <v/>
      </c>
    </row>
    <row r="44">
      <c r="A44" s="12" t="n">
        <v>40</v>
      </c>
      <c r="B44" s="12" t="inlineStr">
        <is>
          <t>8.6</t>
        </is>
      </c>
      <c r="C44" s="13" t="inlineStr">
        <is>
          <t>Delivery</t>
        </is>
      </c>
      <c r="D44" s="12" t="inlineStr">
        <is>
          <t>Milestone</t>
        </is>
      </c>
      <c r="E44" s="12" t="n">
        <v>0</v>
      </c>
      <c r="F44" s="12" t="inlineStr">
        <is>
          <t>39</t>
        </is>
      </c>
      <c r="G44" s="12" t="n">
        <v>30</v>
      </c>
      <c r="H44">
        <f>IF(G44="","",G44+E44)</f>
        <v/>
      </c>
      <c r="I44" s="12" t="n">
        <v>0</v>
      </c>
      <c r="J44" s="12" t="inlineStr">
        <is>
          <t>Yes</t>
        </is>
      </c>
      <c r="K44" s="12" t="inlineStr">
        <is>
          <t>Yes</t>
        </is>
      </c>
      <c r="L44" s="12" t="inlineStr"/>
      <c r="M44" s="10">
        <f>IF(AND(D44="Milestone",G44&lt;&gt;"",M$4=G44),"◆","")</f>
        <v/>
      </c>
      <c r="N44" s="10">
        <f>IF(AND(D44="Milestone",G44&lt;&gt;"",N$4=G44),"◆","")</f>
        <v/>
      </c>
      <c r="O44" s="10">
        <f>IF(AND(D44="Milestone",G44&lt;&gt;"",O$4=G44),"◆","")</f>
        <v/>
      </c>
      <c r="P44" s="10">
        <f>IF(AND(D44="Milestone",G44&lt;&gt;"",P$4=G44),"◆","")</f>
        <v/>
      </c>
      <c r="Q44" s="10">
        <f>IF(AND(D44="Milestone",G44&lt;&gt;"",Q$4=G44),"◆","")</f>
        <v/>
      </c>
      <c r="R44" s="10">
        <f>IF(AND(D44="Milestone",G44&lt;&gt;"",R$4=G44),"◆","")</f>
        <v/>
      </c>
      <c r="S44" s="10">
        <f>IF(AND(D44="Milestone",G44&lt;&gt;"",S$4=G44),"◆","")</f>
        <v/>
      </c>
      <c r="T44" s="10">
        <f>IF(AND(D44="Milestone",G44&lt;&gt;"",T$4=G44),"◆","")</f>
        <v/>
      </c>
      <c r="U44" s="10">
        <f>IF(AND(D44="Milestone",G44&lt;&gt;"",U$4=G44),"◆","")</f>
        <v/>
      </c>
      <c r="V44" s="10">
        <f>IF(AND(D44="Milestone",G44&lt;&gt;"",V$4=G44),"◆","")</f>
        <v/>
      </c>
      <c r="W44" s="10">
        <f>IF(AND(D44="Milestone",G44&lt;&gt;"",W$4=G44),"◆","")</f>
        <v/>
      </c>
      <c r="X44" s="10">
        <f>IF(AND(D44="Milestone",G44&lt;&gt;"",X$4=G44),"◆","")</f>
        <v/>
      </c>
      <c r="Y44" s="10">
        <f>IF(AND(D44="Milestone",G44&lt;&gt;"",Y$4=G44),"◆","")</f>
        <v/>
      </c>
      <c r="Z44" s="10">
        <f>IF(AND(D44="Milestone",G44&lt;&gt;"",Z$4=G44),"◆","")</f>
        <v/>
      </c>
      <c r="AA44" s="10">
        <f>IF(AND(D44="Milestone",G44&lt;&gt;"",AA$4=G44),"◆","")</f>
        <v/>
      </c>
      <c r="AB44" s="10">
        <f>IF(AND(D44="Milestone",G44&lt;&gt;"",AB$4=G44),"◆","")</f>
        <v/>
      </c>
      <c r="AC44" s="10">
        <f>IF(AND(D44="Milestone",G44&lt;&gt;"",AC$4=G44),"◆","")</f>
        <v/>
      </c>
      <c r="AD44" s="10">
        <f>IF(AND(D44="Milestone",G44&lt;&gt;"",AD$4=G44),"◆","")</f>
        <v/>
      </c>
      <c r="AE44" s="10">
        <f>IF(AND(D44="Milestone",G44&lt;&gt;"",AE$4=G44),"◆","")</f>
        <v/>
      </c>
      <c r="AF44" s="10">
        <f>IF(AND(D44="Milestone",G44&lt;&gt;"",AF$4=G44),"◆","")</f>
        <v/>
      </c>
      <c r="AG44" s="10">
        <f>IF(AND(D44="Milestone",G44&lt;&gt;"",AG$4=G44),"◆","")</f>
        <v/>
      </c>
      <c r="AH44" s="10">
        <f>IF(AND(D44="Milestone",G44&lt;&gt;"",AH$4=G44),"◆","")</f>
        <v/>
      </c>
      <c r="AI44" s="10">
        <f>IF(AND(D44="Milestone",G44&lt;&gt;"",AI$4=G44),"◆","")</f>
        <v/>
      </c>
      <c r="AJ44" s="10">
        <f>IF(AND(D44="Milestone",G44&lt;&gt;"",AJ$4=G44),"◆","")</f>
        <v/>
      </c>
      <c r="AK44" s="10">
        <f>IF(AND(D44="Milestone",G44&lt;&gt;"",AK$4=G44),"◆","")</f>
        <v/>
      </c>
      <c r="AL44" s="10">
        <f>IF(AND(D44="Milestone",G44&lt;&gt;"",AL$4=G44),"◆","")</f>
        <v/>
      </c>
      <c r="AM44" s="10">
        <f>IF(AND(D44="Milestone",G44&lt;&gt;"",AM$4=G44),"◆","")</f>
        <v/>
      </c>
      <c r="AN44" s="10">
        <f>IF(AND(D44="Milestone",G44&lt;&gt;"",AN$4=G44),"◆","")</f>
        <v/>
      </c>
      <c r="AO44" s="10">
        <f>IF(AND(D44="Milestone",G44&lt;&gt;"",AO$4=G44),"◆","")</f>
        <v/>
      </c>
      <c r="AP44" s="10">
        <f>IF(AND(D44="Milestone",G44&lt;&gt;"",AP$4=G44),"◆","")</f>
        <v/>
      </c>
      <c r="AQ44" s="10">
        <f>IF(AND(D44="Milestone",G44&lt;&gt;"",AQ$4=G44),"◆","")</f>
        <v/>
      </c>
    </row>
    <row r="46">
      <c r="A46" s="14" t="inlineStr">
        <is>
          <t>Legend: orange bar = critical (total float 0), blue bar = has float, navy bar = WBS summary, ◆ = milestone.</t>
        </is>
      </c>
    </row>
  </sheetData>
  <mergeCells count="2">
    <mergeCell ref="A3:AQ3"/>
    <mergeCell ref="A2:AQ2"/>
  </mergeCells>
  <conditionalFormatting sqref="M5:AQ44">
    <cfRule type="expression" priority="1" dxfId="0" stopIfTrue="1">
      <formula>AND(AND($D5&lt;&gt;"Milestone",$G5&lt;&gt;"",M$4&gt;=$G5,M$4&lt;$H5),$J5="Yes")</formula>
    </cfRule>
    <cfRule type="expression" priority="2" dxfId="1" stopIfTrue="1">
      <formula>AND(AND($D5&lt;&gt;"Milestone",$G5&lt;&gt;"",M$4&gt;=$G5,M$4&lt;$H5),$D5="Summary")</formula>
    </cfRule>
    <cfRule type="expression" priority="3" dxfId="2">
      <formula>AND($D5&lt;&gt;"Milestone",$G5&lt;&gt;"",M$4&gt;=$G5,M$4&lt;$H5)</formula>
    </cfRule>
  </conditionalFormatting>
  <pageMargins left="0.75" right="0.75" top="1" bottom="1" header="0.5" footer="0.5"/>
  <pageSetup orientation="landscape" paperSize="8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2026-09-27T08:11:31Z</dcterms:created>
  <dcterms:modified xmlns:dcterms="http://purl.org/dc/terms/" xmlns:xsi="http://www.w3.org/2001/XMLSchema-instance" xsi:type="dcterms:W3CDTF">2026-09-27T08:11:32Z</dcterms:modified>
</cp:coreProperties>
</file>